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defaultThemeVersion="124226"/>
  <xr:revisionPtr revIDLastSave="0" documentId="13_ncr:1_{B1697DC6-2522-4C0D-97FA-DA872B7C9CD8}" xr6:coauthVersionLast="45" xr6:coauthVersionMax="47" xr10:uidLastSave="{00000000-0000-0000-0000-000000000000}"/>
  <bookViews>
    <workbookView xWindow="-120" yWindow="-120" windowWidth="20640" windowHeight="11160" activeTab="6" xr2:uid="{00000000-000D-0000-FFFF-FFFF00000000}"/>
  </bookViews>
  <sheets>
    <sheet name="5 кл." sheetId="5" r:id="rId1"/>
    <sheet name="6 кл." sheetId="6" r:id="rId2"/>
    <sheet name="7 кл." sheetId="7" r:id="rId3"/>
    <sheet name="8 кл." sheetId="8" r:id="rId4"/>
    <sheet name="9 кл." sheetId="2" r:id="rId5"/>
    <sheet name="10 кл." sheetId="3" r:id="rId6"/>
    <sheet name="11 кл." sheetId="4" r:id="rId7"/>
  </sheets>
  <definedNames>
    <definedName name="_xlnm._FilterDatabase" localSheetId="5" hidden="1">'10 кл.'!$A$6:$J$10</definedName>
    <definedName name="_xlnm._FilterDatabase" localSheetId="6" hidden="1">'11 кл.'!$A$6:$J$12</definedName>
    <definedName name="_xlnm._FilterDatabase" localSheetId="0" hidden="1">'5 кл.'!$A$6:$J$64</definedName>
    <definedName name="_xlnm._FilterDatabase" localSheetId="1" hidden="1">'6 кл.'!$A$6:$J$31</definedName>
    <definedName name="_xlnm._FilterDatabase" localSheetId="2" hidden="1">'7 кл.'!$A$6:$J$54</definedName>
    <definedName name="_xlnm._FilterDatabase" localSheetId="3" hidden="1">'8 кл.'!$A$6:$J$34</definedName>
    <definedName name="_xlnm._FilterDatabase" localSheetId="4" hidden="1">'9 кл.'!$A$6:$J$21</definedName>
  </definedNames>
  <calcPr calcId="191029" calcOnSave="0"/>
</workbook>
</file>

<file path=xl/calcChain.xml><?xml version="1.0" encoding="utf-8"?>
<calcChain xmlns="http://schemas.openxmlformats.org/spreadsheetml/2006/main">
  <c r="J12" i="4" l="1"/>
  <c r="J11" i="4"/>
  <c r="J10" i="4"/>
  <c r="J9" i="4"/>
  <c r="J8" i="4"/>
  <c r="J7" i="4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7" i="6"/>
  <c r="J64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7" i="5"/>
</calcChain>
</file>

<file path=xl/sharedStrings.xml><?xml version="1.0" encoding="utf-8"?>
<sst xmlns="http://schemas.openxmlformats.org/spreadsheetml/2006/main" count="1274" uniqueCount="416">
  <si>
    <t>Максимальный балл</t>
  </si>
  <si>
    <t xml:space="preserve">№ п/п </t>
  </si>
  <si>
    <t>Сокращенное название ОУ (по Уставу)</t>
  </si>
  <si>
    <t>Фамилия</t>
  </si>
  <si>
    <t>Имя</t>
  </si>
  <si>
    <t>Отчество</t>
  </si>
  <si>
    <t>Класс</t>
  </si>
  <si>
    <t>Пол</t>
  </si>
  <si>
    <t>Итоговый балл</t>
  </si>
  <si>
    <t>Рейтинг</t>
  </si>
  <si>
    <t>Примечание</t>
  </si>
  <si>
    <t xml:space="preserve">Максимальный балл </t>
  </si>
  <si>
    <t>ж</t>
  </si>
  <si>
    <t>м</t>
  </si>
  <si>
    <t>Дмитрий</t>
  </si>
  <si>
    <t xml:space="preserve">Андрей </t>
  </si>
  <si>
    <t>Александрович</t>
  </si>
  <si>
    <t>Алексеевич</t>
  </si>
  <si>
    <t>Андреевич</t>
  </si>
  <si>
    <t>Сергеевич</t>
  </si>
  <si>
    <t xml:space="preserve">Елизавета </t>
  </si>
  <si>
    <t>София</t>
  </si>
  <si>
    <t>Дмитриевна</t>
  </si>
  <si>
    <t>Леонидович</t>
  </si>
  <si>
    <t>Арина</t>
  </si>
  <si>
    <t>Сергеевна</t>
  </si>
  <si>
    <t>Александровна</t>
  </si>
  <si>
    <t>Александр</t>
  </si>
  <si>
    <t>Дмитриевич</t>
  </si>
  <si>
    <t>Арсений</t>
  </si>
  <si>
    <t>Павлович</t>
  </si>
  <si>
    <t>Матвей</t>
  </si>
  <si>
    <t>Витальевич</t>
  </si>
  <si>
    <t>Виктория</t>
  </si>
  <si>
    <t>Николаевна</t>
  </si>
  <si>
    <t>Евгеньевич</t>
  </si>
  <si>
    <t>Игоревич</t>
  </si>
  <si>
    <t>Николаевич</t>
  </si>
  <si>
    <t>Денис</t>
  </si>
  <si>
    <t>Константинович</t>
  </si>
  <si>
    <t>Михайлович</t>
  </si>
  <si>
    <t>Алексеевна</t>
  </si>
  <si>
    <t>Евгеньевна</t>
  </si>
  <si>
    <t>Диана</t>
  </si>
  <si>
    <t>Кирилл</t>
  </si>
  <si>
    <t>Дарья</t>
  </si>
  <si>
    <t>Максим</t>
  </si>
  <si>
    <t>Артемовна</t>
  </si>
  <si>
    <t>Ксения</t>
  </si>
  <si>
    <t>Константиновна</t>
  </si>
  <si>
    <t>Полина</t>
  </si>
  <si>
    <t>Захар</t>
  </si>
  <si>
    <t>Денисович</t>
  </si>
  <si>
    <t>Елизавета</t>
  </si>
  <si>
    <t>Артем</t>
  </si>
  <si>
    <t>Екатерина</t>
  </si>
  <si>
    <t>Валькевич</t>
  </si>
  <si>
    <t>Иван</t>
  </si>
  <si>
    <t>Андрей</t>
  </si>
  <si>
    <t>Андреевна</t>
  </si>
  <si>
    <t>Владимирович</t>
  </si>
  <si>
    <t>Кристина</t>
  </si>
  <si>
    <t xml:space="preserve">Матвей </t>
  </si>
  <si>
    <t>Ивановна</t>
  </si>
  <si>
    <t>Светлана</t>
  </si>
  <si>
    <t>Анастасия</t>
  </si>
  <si>
    <t>Сергей</t>
  </si>
  <si>
    <t>Васильевич</t>
  </si>
  <si>
    <t>Владимировна</t>
  </si>
  <si>
    <t>Вячеславовна</t>
  </si>
  <si>
    <t>Вячеславович</t>
  </si>
  <si>
    <t>Игоревна</t>
  </si>
  <si>
    <t>Максимовна</t>
  </si>
  <si>
    <t>Тимофей</t>
  </si>
  <si>
    <t>Ангелина</t>
  </si>
  <si>
    <t>Александра</t>
  </si>
  <si>
    <t>Предмет: Физическая культура</t>
  </si>
  <si>
    <t xml:space="preserve">Александр </t>
  </si>
  <si>
    <t>Павловна</t>
  </si>
  <si>
    <t xml:space="preserve">Варвара </t>
  </si>
  <si>
    <t xml:space="preserve">Милана </t>
  </si>
  <si>
    <t>Викторович</t>
  </si>
  <si>
    <t>Козлова</t>
  </si>
  <si>
    <t>Маргарита</t>
  </si>
  <si>
    <t>Роман</t>
  </si>
  <si>
    <t>Злата</t>
  </si>
  <si>
    <t>Багаматова</t>
  </si>
  <si>
    <t>Алина</t>
  </si>
  <si>
    <t>Замировна</t>
  </si>
  <si>
    <t>Калиниченко</t>
  </si>
  <si>
    <t>Ярославовна</t>
  </si>
  <si>
    <t>Федорова</t>
  </si>
  <si>
    <t>Софья</t>
  </si>
  <si>
    <t>Петрякова</t>
  </si>
  <si>
    <t>Горковенко</t>
  </si>
  <si>
    <t>Васильевна</t>
  </si>
  <si>
    <t>Потылицина</t>
  </si>
  <si>
    <t>Семен</t>
  </si>
  <si>
    <t>Викторовна</t>
  </si>
  <si>
    <t>Тимур</t>
  </si>
  <si>
    <t>Иванович</t>
  </si>
  <si>
    <t>Михаил</t>
  </si>
  <si>
    <t>Зорина</t>
  </si>
  <si>
    <t>Вальтер</t>
  </si>
  <si>
    <t>Валерия</t>
  </si>
  <si>
    <t>МБОУ "СОШ № 14"</t>
  </si>
  <si>
    <t>Пугин</t>
  </si>
  <si>
    <t>Никита</t>
  </si>
  <si>
    <t xml:space="preserve">Грасман </t>
  </si>
  <si>
    <t>Антонович</t>
  </si>
  <si>
    <t xml:space="preserve">Короп </t>
  </si>
  <si>
    <t xml:space="preserve">Идиятуллина </t>
  </si>
  <si>
    <t xml:space="preserve">Виктория </t>
  </si>
  <si>
    <t xml:space="preserve"> Анатольевна</t>
  </si>
  <si>
    <t xml:space="preserve">Никанорова </t>
  </si>
  <si>
    <t xml:space="preserve">Синицына </t>
  </si>
  <si>
    <t xml:space="preserve">Абрамов </t>
  </si>
  <si>
    <t>Степанович</t>
  </si>
  <si>
    <t>Жогин</t>
  </si>
  <si>
    <t>Иванова</t>
  </si>
  <si>
    <t>Исакова</t>
  </si>
  <si>
    <t>Рафаилович</t>
  </si>
  <si>
    <t>Даниил</t>
  </si>
  <si>
    <t>Вершинина</t>
  </si>
  <si>
    <t>Юлия</t>
  </si>
  <si>
    <t xml:space="preserve">Карина </t>
  </si>
  <si>
    <t>Вероника</t>
  </si>
  <si>
    <t>Алиса</t>
  </si>
  <si>
    <t>Ольга</t>
  </si>
  <si>
    <t xml:space="preserve">Юлия </t>
  </si>
  <si>
    <t>Шамильевич</t>
  </si>
  <si>
    <t>Артём</t>
  </si>
  <si>
    <t xml:space="preserve">Гоняйло </t>
  </si>
  <si>
    <t xml:space="preserve">Богдан </t>
  </si>
  <si>
    <t xml:space="preserve">Бобылев </t>
  </si>
  <si>
    <t>Артемович</t>
  </si>
  <si>
    <t xml:space="preserve">Данил </t>
  </si>
  <si>
    <t>МБОУ "Лицей города Юрги"</t>
  </si>
  <si>
    <t>Небылица</t>
  </si>
  <si>
    <t>Ульяна</t>
  </si>
  <si>
    <t>Леонидовна</t>
  </si>
  <si>
    <t>Матвеев</t>
  </si>
  <si>
    <t>Вадим</t>
  </si>
  <si>
    <t>Хасенова</t>
  </si>
  <si>
    <t>Элеонора</t>
  </si>
  <si>
    <t>Рабцун</t>
  </si>
  <si>
    <t>Милана</t>
  </si>
  <si>
    <t>Михайловна</t>
  </si>
  <si>
    <t>Бобров</t>
  </si>
  <si>
    <t>Владимиров</t>
  </si>
  <si>
    <t>Ирина</t>
  </si>
  <si>
    <t>МАОУ "Гимназия города Юрги"</t>
  </si>
  <si>
    <t xml:space="preserve">Кузнецова </t>
  </si>
  <si>
    <t>Георгий</t>
  </si>
  <si>
    <t>Алексей</t>
  </si>
  <si>
    <t>Бойков</t>
  </si>
  <si>
    <t>Кривохижа</t>
  </si>
  <si>
    <t>Усольцев</t>
  </si>
  <si>
    <t>Тиунова</t>
  </si>
  <si>
    <t>Ильюшкин</t>
  </si>
  <si>
    <t>победитель</t>
  </si>
  <si>
    <t>призер</t>
  </si>
  <si>
    <t>участник</t>
  </si>
  <si>
    <t>Дата: 09.10.2023</t>
  </si>
  <si>
    <t xml:space="preserve"> Участники  школьного этапа Всероссийской олимпиады школьников 2023-2024 учебного года</t>
  </si>
  <si>
    <t>Дата:09.10.2023</t>
  </si>
  <si>
    <t>Латыпов</t>
  </si>
  <si>
    <t>Руслан</t>
  </si>
  <si>
    <t>Рамильевич</t>
  </si>
  <si>
    <t>Наранов</t>
  </si>
  <si>
    <t>Геннадьевич</t>
  </si>
  <si>
    <t>Николаев</t>
  </si>
  <si>
    <t>Илья</t>
  </si>
  <si>
    <t>Степанова</t>
  </si>
  <si>
    <t>Дарина</t>
  </si>
  <si>
    <t>Теущакова</t>
  </si>
  <si>
    <t>Юрьевна</t>
  </si>
  <si>
    <t>Шалагинов</t>
  </si>
  <si>
    <t>Ядченко</t>
  </si>
  <si>
    <t>Таисия</t>
  </si>
  <si>
    <t>Редковец</t>
  </si>
  <si>
    <t>Гольдфингер</t>
  </si>
  <si>
    <t>Смирнов</t>
  </si>
  <si>
    <t>Земской</t>
  </si>
  <si>
    <t>Вадимович</t>
  </si>
  <si>
    <t>Березовская</t>
  </si>
  <si>
    <t>Стаценко</t>
  </si>
  <si>
    <t>Завьялова</t>
  </si>
  <si>
    <t>Костенко</t>
  </si>
  <si>
    <t>Кузина</t>
  </si>
  <si>
    <t>Кутузов</t>
  </si>
  <si>
    <t>Вячеслав</t>
  </si>
  <si>
    <t>Шуравьёв</t>
  </si>
  <si>
    <t>Батранин</t>
  </si>
  <si>
    <t>Боголюбов</t>
  </si>
  <si>
    <t>Станислав</t>
  </si>
  <si>
    <t>Крымов</t>
  </si>
  <si>
    <t xml:space="preserve">Лунгрен  </t>
  </si>
  <si>
    <t>Валерьевич</t>
  </si>
  <si>
    <t xml:space="preserve">Пожидаев  </t>
  </si>
  <si>
    <t>Евгений</t>
  </si>
  <si>
    <t xml:space="preserve">Полищук  </t>
  </si>
  <si>
    <t>Глеб</t>
  </si>
  <si>
    <t xml:space="preserve">Бондарев  </t>
  </si>
  <si>
    <t>Савелий</t>
  </si>
  <si>
    <t xml:space="preserve">Черкасов  </t>
  </si>
  <si>
    <t xml:space="preserve">Накоренок  </t>
  </si>
  <si>
    <t>Валерий</t>
  </si>
  <si>
    <t xml:space="preserve">Шпис  </t>
  </si>
  <si>
    <t xml:space="preserve">Глушко  </t>
  </si>
  <si>
    <t xml:space="preserve">Ванкер  </t>
  </si>
  <si>
    <t xml:space="preserve">Шимолина  </t>
  </si>
  <si>
    <t>Варвара</t>
  </si>
  <si>
    <t xml:space="preserve">Переверзина  </t>
  </si>
  <si>
    <t>Денисовна</t>
  </si>
  <si>
    <t xml:space="preserve">Бондарев </t>
  </si>
  <si>
    <t xml:space="preserve">Временников </t>
  </si>
  <si>
    <t xml:space="preserve"> Роман </t>
  </si>
  <si>
    <t xml:space="preserve">Никулин </t>
  </si>
  <si>
    <t xml:space="preserve">Поздняков </t>
  </si>
  <si>
    <t xml:space="preserve">Денис </t>
  </si>
  <si>
    <t xml:space="preserve">Дидик </t>
  </si>
  <si>
    <t xml:space="preserve">Ерадилова </t>
  </si>
  <si>
    <t xml:space="preserve">Ксения </t>
  </si>
  <si>
    <t xml:space="preserve">Синнер </t>
  </si>
  <si>
    <t xml:space="preserve">Свечников </t>
  </si>
  <si>
    <t xml:space="preserve">Стародубцев </t>
  </si>
  <si>
    <t xml:space="preserve">Березин </t>
  </si>
  <si>
    <t>Данил</t>
  </si>
  <si>
    <t xml:space="preserve">Казанцев </t>
  </si>
  <si>
    <t>Скрябин</t>
  </si>
  <si>
    <t>Криулина</t>
  </si>
  <si>
    <t xml:space="preserve">Солдатова </t>
  </si>
  <si>
    <t xml:space="preserve">Михайлов </t>
  </si>
  <si>
    <t>Пахолкин</t>
  </si>
  <si>
    <t>Волкова</t>
  </si>
  <si>
    <t xml:space="preserve">Ева </t>
  </si>
  <si>
    <t>Надежда</t>
  </si>
  <si>
    <t>Константин</t>
  </si>
  <si>
    <t xml:space="preserve">Кузнецов </t>
  </si>
  <si>
    <t xml:space="preserve">Дубровина </t>
  </si>
  <si>
    <t>МБОУ "СОШ №8 г. Юрги"</t>
  </si>
  <si>
    <t>Малышев</t>
  </si>
  <si>
    <t>Романович</t>
  </si>
  <si>
    <t>Голиков</t>
  </si>
  <si>
    <t xml:space="preserve">Кокорин </t>
  </si>
  <si>
    <t xml:space="preserve">Артём </t>
  </si>
  <si>
    <t xml:space="preserve">Николаева </t>
  </si>
  <si>
    <t xml:space="preserve">Яхнина </t>
  </si>
  <si>
    <t xml:space="preserve">Игнатова </t>
  </si>
  <si>
    <t xml:space="preserve">Александра </t>
  </si>
  <si>
    <t xml:space="preserve">Черепова </t>
  </si>
  <si>
    <t xml:space="preserve">Астахова </t>
  </si>
  <si>
    <t xml:space="preserve">Диана </t>
  </si>
  <si>
    <t xml:space="preserve">Крамер </t>
  </si>
  <si>
    <t xml:space="preserve">Машкеева </t>
  </si>
  <si>
    <t xml:space="preserve">Кристина </t>
  </si>
  <si>
    <t xml:space="preserve">Привалова </t>
  </si>
  <si>
    <t xml:space="preserve">Инна </t>
  </si>
  <si>
    <t xml:space="preserve">Ляхов </t>
  </si>
  <si>
    <t xml:space="preserve">Алексей </t>
  </si>
  <si>
    <t xml:space="preserve">Горбенко </t>
  </si>
  <si>
    <t xml:space="preserve">Роман </t>
  </si>
  <si>
    <t xml:space="preserve">Ильиных </t>
  </si>
  <si>
    <t xml:space="preserve">Рассамагин </t>
  </si>
  <si>
    <t xml:space="preserve">Веселов </t>
  </si>
  <si>
    <t xml:space="preserve">Виктор </t>
  </si>
  <si>
    <t xml:space="preserve">Барашков </t>
  </si>
  <si>
    <t xml:space="preserve">Захар </t>
  </si>
  <si>
    <t xml:space="preserve">Гончаров </t>
  </si>
  <si>
    <t xml:space="preserve">Хакназаров </t>
  </si>
  <si>
    <t xml:space="preserve">Карим </t>
  </si>
  <si>
    <t>Шукруллоевич</t>
  </si>
  <si>
    <t xml:space="preserve">Васильева </t>
  </si>
  <si>
    <t xml:space="preserve">Нездоймин </t>
  </si>
  <si>
    <t xml:space="preserve">Дмитрий </t>
  </si>
  <si>
    <t>Олегович</t>
  </si>
  <si>
    <t xml:space="preserve">Бережнов </t>
  </si>
  <si>
    <t>Гартун</t>
  </si>
  <si>
    <t>Олеся</t>
  </si>
  <si>
    <t>Шевцова</t>
  </si>
  <si>
    <t xml:space="preserve">Кудряшова </t>
  </si>
  <si>
    <t>Баранова</t>
  </si>
  <si>
    <t>Кравчук</t>
  </si>
  <si>
    <t>Серобян</t>
  </si>
  <si>
    <t>Ани</t>
  </si>
  <si>
    <t>Арменовна</t>
  </si>
  <si>
    <t>Чижова</t>
  </si>
  <si>
    <t>Целевич</t>
  </si>
  <si>
    <t>Айкин</t>
  </si>
  <si>
    <t>Лев</t>
  </si>
  <si>
    <t>Пужайкин</t>
  </si>
  <si>
    <t>Абдрахимова</t>
  </si>
  <si>
    <t>Шишкин</t>
  </si>
  <si>
    <t>Кильмухаметова</t>
  </si>
  <si>
    <t xml:space="preserve">Савельева </t>
  </si>
  <si>
    <t>Эдуардовна</t>
  </si>
  <si>
    <t>Власов</t>
  </si>
  <si>
    <t>Сивина</t>
  </si>
  <si>
    <t>Сафонова</t>
  </si>
  <si>
    <t>Эрика</t>
  </si>
  <si>
    <t>Мовсесян</t>
  </si>
  <si>
    <t>Белова</t>
  </si>
  <si>
    <t>Кузин</t>
  </si>
  <si>
    <t xml:space="preserve">Еременко </t>
  </si>
  <si>
    <t>Якубовский</t>
  </si>
  <si>
    <t xml:space="preserve">Владимиров </t>
  </si>
  <si>
    <t>Данейко</t>
  </si>
  <si>
    <t>Леонид</t>
  </si>
  <si>
    <t>Лебедева</t>
  </si>
  <si>
    <t xml:space="preserve">Комлева </t>
  </si>
  <si>
    <t>Землянов</t>
  </si>
  <si>
    <t>Григорий</t>
  </si>
  <si>
    <t>Грищенко</t>
  </si>
  <si>
    <t>Польша</t>
  </si>
  <si>
    <t>Алиева</t>
  </si>
  <si>
    <t>Латифа</t>
  </si>
  <si>
    <t>Тофиговна</t>
  </si>
  <si>
    <t>Антипин</t>
  </si>
  <si>
    <t>Бармина</t>
  </si>
  <si>
    <t>Денисенко</t>
  </si>
  <si>
    <t>Лебедев</t>
  </si>
  <si>
    <t>Павел</t>
  </si>
  <si>
    <t>Дудина</t>
  </si>
  <si>
    <t>Иднатулин</t>
  </si>
  <si>
    <t>Эльдар</t>
  </si>
  <si>
    <t>Борисович</t>
  </si>
  <si>
    <t>Антипова</t>
  </si>
  <si>
    <t>Савченко</t>
  </si>
  <si>
    <t>Чернова</t>
  </si>
  <si>
    <t>МБОУ "ООШ № 15 г. Юрги"</t>
  </si>
  <si>
    <t xml:space="preserve">Мелех </t>
  </si>
  <si>
    <t xml:space="preserve">Петрович </t>
  </si>
  <si>
    <t>Коньков</t>
  </si>
  <si>
    <t xml:space="preserve">Владислав </t>
  </si>
  <si>
    <t>Леонтьев</t>
  </si>
  <si>
    <t xml:space="preserve">Вагнер </t>
  </si>
  <si>
    <t>Вера</t>
  </si>
  <si>
    <t>Кирилловна</t>
  </si>
  <si>
    <t>Афанякина</t>
  </si>
  <si>
    <t xml:space="preserve">Ирина </t>
  </si>
  <si>
    <t xml:space="preserve">Штейникова </t>
  </si>
  <si>
    <t>Эвелина</t>
  </si>
  <si>
    <t>Горбатенко</t>
  </si>
  <si>
    <t>Никифорцева</t>
  </si>
  <si>
    <t xml:space="preserve">Мингалова </t>
  </si>
  <si>
    <t xml:space="preserve">Кира </t>
  </si>
  <si>
    <t xml:space="preserve">Деренский </t>
  </si>
  <si>
    <t>Стрелковский</t>
  </si>
  <si>
    <t>Макстмович</t>
  </si>
  <si>
    <t xml:space="preserve">Черняк </t>
  </si>
  <si>
    <t>Колмогорова</t>
  </si>
  <si>
    <t xml:space="preserve">Беднер </t>
  </si>
  <si>
    <t xml:space="preserve">Рафиков </t>
  </si>
  <si>
    <t>Эмир</t>
  </si>
  <si>
    <t>Рустамович</t>
  </si>
  <si>
    <t>Лузик</t>
  </si>
  <si>
    <t xml:space="preserve">Чакин </t>
  </si>
  <si>
    <t xml:space="preserve">Полина </t>
  </si>
  <si>
    <t>Яковлев</t>
  </si>
  <si>
    <t>Ярослав</t>
  </si>
  <si>
    <t>Касьянова</t>
  </si>
  <si>
    <t>Ожогова</t>
  </si>
  <si>
    <t>Айратовна</t>
  </si>
  <si>
    <t>Петрусенко</t>
  </si>
  <si>
    <t>Креминский</t>
  </si>
  <si>
    <t>Гюлбандян</t>
  </si>
  <si>
    <t>Айковна</t>
  </si>
  <si>
    <t>Бортко</t>
  </si>
  <si>
    <t>Амалия</t>
  </si>
  <si>
    <t>Намизовна</t>
  </si>
  <si>
    <t xml:space="preserve">Николаевич </t>
  </si>
  <si>
    <t>Недбалова</t>
  </si>
  <si>
    <t>Романовна</t>
  </si>
  <si>
    <t>Чигринец</t>
  </si>
  <si>
    <t>Валентинович</t>
  </si>
  <si>
    <t>Вербицкий</t>
  </si>
  <si>
    <t>Деринг</t>
  </si>
  <si>
    <t>Олег</t>
  </si>
  <si>
    <t>Михайлов</t>
  </si>
  <si>
    <t>Юрий</t>
  </si>
  <si>
    <t>Буцкевич</t>
  </si>
  <si>
    <t>Михальченко</t>
  </si>
  <si>
    <t>Погосян</t>
  </si>
  <si>
    <t>Камила</t>
  </si>
  <si>
    <t>Араевна</t>
  </si>
  <si>
    <t>Воробьев</t>
  </si>
  <si>
    <t>Щамильевич</t>
  </si>
  <si>
    <t>Кляпцин</t>
  </si>
  <si>
    <t>Нехорошев</t>
  </si>
  <si>
    <t>Шаязданов</t>
  </si>
  <si>
    <t>Губина</t>
  </si>
  <si>
    <t>Ивченко</t>
  </si>
  <si>
    <t>Степан</t>
  </si>
  <si>
    <t>Мамекина</t>
  </si>
  <si>
    <t xml:space="preserve">Клименко </t>
  </si>
  <si>
    <t>Григорьев</t>
  </si>
  <si>
    <t>Михеичев</t>
  </si>
  <si>
    <t>МБОУ СОШ № 10</t>
  </si>
  <si>
    <t>МБОУ "СОШ № 2 г. Юрги"</t>
  </si>
  <si>
    <t>МБОУ "СОШ № 6 г. Юрги"</t>
  </si>
  <si>
    <t>МБОУ "СОШ № 8 г. Юрги"</t>
  </si>
  <si>
    <t>МБОУ "ООШ № 3 г. Юрги"</t>
  </si>
  <si>
    <t>МБОУ "СОШ № 1"</t>
  </si>
  <si>
    <t xml:space="preserve">Константин </t>
  </si>
  <si>
    <t>Кузнецова</t>
  </si>
  <si>
    <t>МБОУ " СОШ № 6 г. Юрги"</t>
  </si>
  <si>
    <t>Сокращенное название ОУ            (по Уставу)</t>
  </si>
  <si>
    <t>Сокращенное название ОУ      (по Уставу)</t>
  </si>
  <si>
    <t>Сокращенное название ОУ        (по Уставу)</t>
  </si>
  <si>
    <t>Сокращенное название ОУ              (по Уставу)</t>
  </si>
  <si>
    <t>Сокращенное название ОУ               (по Уставу)</t>
  </si>
  <si>
    <t>Арсентьевич</t>
  </si>
  <si>
    <t>Юрьевич</t>
  </si>
  <si>
    <t>Анатольевна</t>
  </si>
  <si>
    <t>МБОУ "Образовательный комплекс № 9 г. Юрги"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</si>
</sst>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9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0" borderId="0"/>
    <xf numFmtId="0" fontId="9" fillId="0" borderId="0" applyBorder="0" applyProtection="0"/>
    <xf numFmtId="0" fontId="1" fillId="0" borderId="0"/>
  </cellStyleXfs>
  <cellXfs count="100">
    <xf numFmtId="0" fontId="0" fillId="0" borderId="0" xfId="0"/>
    <xf numFmtId="0" fontId="6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0" fillId="0" borderId="0" xfId="0" applyBorder="1"/>
    <xf numFmtId="9" fontId="7" fillId="3" borderId="0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3" borderId="5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vertical="top"/>
    </xf>
    <xf numFmtId="9" fontId="7" fillId="0" borderId="5" xfId="0" applyNumberFormat="1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/>
    </xf>
    <xf numFmtId="0" fontId="7" fillId="0" borderId="5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/>
    </xf>
    <xf numFmtId="1" fontId="5" fillId="0" borderId="5" xfId="0" applyNumberFormat="1" applyFont="1" applyFill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11" fillId="0" borderId="5" xfId="0" applyFont="1" applyBorder="1" applyAlignment="1">
      <alignment horizontal="left"/>
    </xf>
    <xf numFmtId="0" fontId="11" fillId="3" borderId="5" xfId="0" applyFont="1" applyFill="1" applyBorder="1" applyAlignment="1">
      <alignment horizontal="left"/>
    </xf>
    <xf numFmtId="0" fontId="7" fillId="0" borderId="6" xfId="0" applyFont="1" applyBorder="1" applyAlignment="1">
      <alignment horizontal="left"/>
    </xf>
    <xf numFmtId="1" fontId="5" fillId="0" borderId="1" xfId="0" applyNumberFormat="1" applyFont="1" applyBorder="1" applyAlignment="1">
      <alignment horizontal="center" vertical="center"/>
    </xf>
    <xf numFmtId="1" fontId="5" fillId="0" borderId="5" xfId="0" applyNumberFormat="1" applyFont="1" applyFill="1" applyBorder="1" applyAlignment="1" applyProtection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1" fontId="6" fillId="0" borderId="5" xfId="0" applyNumberFormat="1" applyFont="1" applyFill="1" applyBorder="1" applyAlignment="1" applyProtection="1">
      <alignment horizontal="left" vertical="top" wrapText="1"/>
    </xf>
    <xf numFmtId="0" fontId="11" fillId="0" borderId="5" xfId="0" applyFont="1" applyBorder="1" applyAlignment="1">
      <alignment horizontal="left" vertical="justify"/>
    </xf>
    <xf numFmtId="0" fontId="11" fillId="0" borderId="5" xfId="0" applyFont="1" applyBorder="1" applyAlignment="1">
      <alignment horizontal="left" vertical="top"/>
    </xf>
    <xf numFmtId="0" fontId="11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1" fillId="3" borderId="5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11" fillId="0" borderId="5" xfId="0" applyFont="1" applyBorder="1" applyAlignment="1"/>
    <xf numFmtId="0" fontId="11" fillId="3" borderId="5" xfId="0" applyFont="1" applyFill="1" applyBorder="1" applyAlignment="1"/>
    <xf numFmtId="0" fontId="7" fillId="0" borderId="5" xfId="0" applyFont="1" applyBorder="1" applyAlignment="1"/>
    <xf numFmtId="1" fontId="6" fillId="0" borderId="1" xfId="0" applyNumberFormat="1" applyFont="1" applyBorder="1" applyAlignment="1">
      <alignment horizontal="center" vertical="center"/>
    </xf>
    <xf numFmtId="1" fontId="5" fillId="0" borderId="6" xfId="0" applyNumberFormat="1" applyFont="1" applyFill="1" applyBorder="1" applyAlignment="1" applyProtection="1">
      <alignment horizontal="left" vertical="top" wrapText="1"/>
    </xf>
    <xf numFmtId="0" fontId="11" fillId="0" borderId="5" xfId="0" applyFont="1" applyFill="1" applyBorder="1" applyAlignment="1">
      <alignment horizontal="left"/>
    </xf>
    <xf numFmtId="0" fontId="12" fillId="0" borderId="5" xfId="0" applyFont="1" applyBorder="1" applyAlignment="1">
      <alignment horizontal="left" vertical="top"/>
    </xf>
    <xf numFmtId="0" fontId="11" fillId="0" borderId="5" xfId="0" applyFont="1" applyBorder="1" applyAlignment="1">
      <alignment horizontal="center" vertical="center"/>
    </xf>
    <xf numFmtId="9" fontId="11" fillId="0" borderId="5" xfId="0" applyNumberFormat="1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/>
    </xf>
    <xf numFmtId="0" fontId="7" fillId="0" borderId="5" xfId="0" applyFont="1" applyBorder="1" applyAlignment="1">
      <alignment vertical="center"/>
    </xf>
    <xf numFmtId="0" fontId="11" fillId="0" borderId="5" xfId="0" applyFont="1" applyBorder="1" applyAlignment="1">
      <alignment vertical="justify"/>
    </xf>
    <xf numFmtId="0" fontId="8" fillId="0" borderId="5" xfId="0" applyFont="1" applyBorder="1" applyAlignment="1">
      <alignment vertical="top"/>
    </xf>
    <xf numFmtId="0" fontId="8" fillId="0" borderId="5" xfId="0" applyFont="1" applyBorder="1" applyAlignment="1">
      <alignment vertical="top" wrapText="1"/>
    </xf>
    <xf numFmtId="0" fontId="7" fillId="0" borderId="6" xfId="0" applyFont="1" applyBorder="1" applyAlignment="1"/>
    <xf numFmtId="0" fontId="11" fillId="0" borderId="5" xfId="0" applyFont="1" applyFill="1" applyBorder="1" applyAlignment="1"/>
    <xf numFmtId="0" fontId="11" fillId="0" borderId="5" xfId="0" applyFont="1" applyBorder="1" applyAlignment="1">
      <alignment vertical="top" wrapText="1"/>
    </xf>
    <xf numFmtId="0" fontId="11" fillId="0" borderId="5" xfId="0" applyFont="1" applyBorder="1" applyAlignment="1">
      <alignment vertical="center"/>
    </xf>
    <xf numFmtId="1" fontId="6" fillId="0" borderId="5" xfId="0" applyNumberFormat="1" applyFont="1" applyFill="1" applyBorder="1" applyAlignment="1" applyProtection="1">
      <alignment vertical="top" wrapText="1"/>
    </xf>
    <xf numFmtId="1" fontId="6" fillId="0" borderId="5" xfId="0" applyNumberFormat="1" applyFont="1" applyFill="1" applyBorder="1" applyAlignment="1" applyProtection="1">
      <alignment horizontal="center" vertical="center" wrapText="1"/>
    </xf>
    <xf numFmtId="0" fontId="11" fillId="0" borderId="6" xfId="0" applyFont="1" applyBorder="1" applyAlignment="1">
      <alignment horizontal="left"/>
    </xf>
    <xf numFmtId="2" fontId="11" fillId="0" borderId="1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9" fontId="11" fillId="0" borderId="5" xfId="0" applyNumberFormat="1" applyFont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0" fillId="0" borderId="1" xfId="2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7" fillId="0" borderId="0" xfId="0" applyFont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0" fillId="0" borderId="1" xfId="2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vertical="justify"/>
    </xf>
    <xf numFmtId="0" fontId="11" fillId="0" borderId="5" xfId="0" applyFont="1" applyBorder="1" applyAlignment="1">
      <alignment horizontal="center" vertical="justify"/>
    </xf>
    <xf numFmtId="0" fontId="6" fillId="0" borderId="5" xfId="0" applyFont="1" applyBorder="1" applyAlignment="1">
      <alignment horizontal="center" vertical="justify"/>
    </xf>
    <xf numFmtId="0" fontId="6" fillId="0" borderId="1" xfId="0" applyFont="1" applyBorder="1" applyAlignment="1">
      <alignment horizontal="center" vertical="justify"/>
    </xf>
    <xf numFmtId="1" fontId="11" fillId="0" borderId="1" xfId="0" applyNumberFormat="1" applyFont="1" applyBorder="1" applyAlignment="1">
      <alignment horizontal="center" vertical="justify"/>
    </xf>
    <xf numFmtId="0" fontId="11" fillId="0" borderId="5" xfId="0" applyFont="1" applyBorder="1" applyAlignment="1">
      <alignment vertical="justify" wrapText="1"/>
    </xf>
    <xf numFmtId="1" fontId="6" fillId="0" borderId="5" xfId="0" applyNumberFormat="1" applyFont="1" applyFill="1" applyBorder="1" applyAlignment="1" applyProtection="1">
      <alignment vertical="justify" wrapText="1"/>
    </xf>
    <xf numFmtId="0" fontId="7" fillId="0" borderId="5" xfId="0" applyFont="1" applyBorder="1" applyAlignment="1">
      <alignment vertical="justify"/>
    </xf>
    <xf numFmtId="1" fontId="5" fillId="0" borderId="5" xfId="0" applyNumberFormat="1" applyFont="1" applyFill="1" applyBorder="1" applyAlignment="1" applyProtection="1">
      <alignment vertical="justify" wrapText="1"/>
    </xf>
    <xf numFmtId="0" fontId="7" fillId="0" borderId="5" xfId="0" applyFont="1" applyBorder="1" applyAlignment="1">
      <alignment horizontal="center" vertical="justify"/>
    </xf>
    <xf numFmtId="0" fontId="5" fillId="0" borderId="5" xfId="0" applyFont="1" applyBorder="1" applyAlignment="1">
      <alignment horizontal="center" vertical="justify"/>
    </xf>
    <xf numFmtId="0" fontId="5" fillId="0" borderId="1" xfId="0" applyFont="1" applyBorder="1" applyAlignment="1">
      <alignment horizontal="center" vertical="justify"/>
    </xf>
    <xf numFmtId="1" fontId="7" fillId="0" borderId="1" xfId="0" applyNumberFormat="1" applyFont="1" applyBorder="1" applyAlignment="1">
      <alignment horizontal="center" vertical="justify"/>
    </xf>
    <xf numFmtId="0" fontId="7" fillId="0" borderId="5" xfId="0" applyFont="1" applyBorder="1" applyAlignment="1">
      <alignment vertical="justify" wrapText="1"/>
    </xf>
    <xf numFmtId="0" fontId="5" fillId="0" borderId="5" xfId="0" applyFont="1" applyBorder="1" applyAlignment="1">
      <alignment vertical="justify"/>
    </xf>
    <xf numFmtId="0" fontId="5" fillId="0" borderId="6" xfId="0" applyFont="1" applyBorder="1" applyAlignment="1">
      <alignment vertical="justify"/>
    </xf>
    <xf numFmtId="0" fontId="7" fillId="2" borderId="5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</cellXfs>
  <cellStyles count="8">
    <cellStyle name="Excel Built-in Normal" xfId="6" xr:uid="{00000000-0005-0000-0000-000000000000}"/>
    <cellStyle name="Обычный" xfId="0" builtinId="0"/>
    <cellStyle name="Обычный 2" xfId="2" xr:uid="{00000000-0005-0000-0000-000002000000}"/>
    <cellStyle name="Обычный 3" xfId="4" xr:uid="{00000000-0005-0000-0000-000003000000}"/>
    <cellStyle name="Обычный 4" xfId="3" xr:uid="{00000000-0005-0000-0000-000004000000}"/>
    <cellStyle name="Обычный 5" xfId="7" xr:uid="{00000000-0005-0000-0000-000005000000}"/>
    <cellStyle name="Обычный 7" xfId="5" xr:uid="{00000000-0005-0000-0000-000006000000}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4"/>
  <sheetViews>
    <sheetView workbookViewId="0">
      <selection activeCell="A4" sqref="A4:H4"/>
    </sheetView>
  </sheetViews>
  <sheetFormatPr defaultRowHeight="15" x14ac:dyDescent="0.25"/>
  <cols>
    <col min="1" max="1" width="6.140625" customWidth="1"/>
    <col min="2" max="2" width="49.5703125" customWidth="1"/>
    <col min="3" max="3" width="18.42578125" customWidth="1"/>
    <col min="4" max="4" width="15" customWidth="1"/>
    <col min="5" max="5" width="18.140625" customWidth="1"/>
    <col min="8" max="8" width="11" customWidth="1"/>
    <col min="9" max="9" width="12.5703125" customWidth="1"/>
    <col min="10" max="10" width="14.42578125" customWidth="1"/>
  </cols>
  <sheetData>
    <row r="1" spans="1:10" ht="15.75" x14ac:dyDescent="0.25">
      <c r="A1" s="66"/>
      <c r="B1" s="66"/>
      <c r="C1" s="66"/>
      <c r="D1" s="66"/>
      <c r="E1" s="66"/>
      <c r="F1" s="66"/>
      <c r="G1" s="66"/>
      <c r="H1" s="66"/>
      <c r="I1" s="66"/>
      <c r="J1" s="66"/>
    </row>
    <row r="2" spans="1:10" ht="15.75" x14ac:dyDescent="0.25">
      <c r="A2" s="59"/>
      <c r="B2" s="59"/>
      <c r="C2" s="59"/>
      <c r="D2" s="59"/>
      <c r="E2" s="59"/>
      <c r="F2" s="59"/>
      <c r="G2" s="94" t="s">
        <v>76</v>
      </c>
      <c r="H2" s="95"/>
      <c r="I2" s="95"/>
      <c r="J2" s="2"/>
    </row>
    <row r="3" spans="1:10" ht="15.75" x14ac:dyDescent="0.25">
      <c r="A3" s="59"/>
      <c r="B3" s="59"/>
      <c r="C3" s="59"/>
      <c r="D3" s="59"/>
      <c r="E3" s="59"/>
      <c r="F3" s="59"/>
      <c r="G3" s="94" t="s">
        <v>163</v>
      </c>
      <c r="H3" s="95"/>
      <c r="I3" s="95"/>
      <c r="J3" s="95"/>
    </row>
    <row r="4" spans="1:10" ht="15.75" x14ac:dyDescent="0.25">
      <c r="A4" s="98" t="s">
        <v>164</v>
      </c>
      <c r="B4" s="98"/>
      <c r="C4" s="98"/>
      <c r="D4" s="98"/>
      <c r="E4" s="98"/>
      <c r="F4" s="98"/>
      <c r="G4" s="98"/>
      <c r="H4" s="98"/>
      <c r="I4" s="59"/>
      <c r="J4" s="59"/>
    </row>
    <row r="5" spans="1:10" ht="15.75" x14ac:dyDescent="0.25">
      <c r="A5" s="91" t="s">
        <v>11</v>
      </c>
      <c r="B5" s="92"/>
      <c r="C5" s="93"/>
      <c r="D5" s="5">
        <v>100</v>
      </c>
      <c r="E5" s="6"/>
      <c r="F5" s="59"/>
      <c r="G5" s="59"/>
      <c r="H5" s="59"/>
      <c r="I5" s="59"/>
      <c r="J5" s="59"/>
    </row>
    <row r="6" spans="1:10" ht="36.75" customHeight="1" x14ac:dyDescent="0.25">
      <c r="A6" s="62" t="s">
        <v>1</v>
      </c>
      <c r="B6" s="62" t="s">
        <v>2</v>
      </c>
      <c r="C6" s="63" t="s">
        <v>3</v>
      </c>
      <c r="D6" s="63" t="s">
        <v>4</v>
      </c>
      <c r="E6" s="63" t="s">
        <v>5</v>
      </c>
      <c r="F6" s="63" t="s">
        <v>6</v>
      </c>
      <c r="G6" s="63" t="s">
        <v>7</v>
      </c>
      <c r="H6" s="63" t="s">
        <v>8</v>
      </c>
      <c r="I6" s="64" t="s">
        <v>9</v>
      </c>
      <c r="J6" s="63" t="s">
        <v>10</v>
      </c>
    </row>
    <row r="7" spans="1:10" ht="16.149999999999999" customHeight="1" x14ac:dyDescent="0.25">
      <c r="A7" s="76">
        <v>1</v>
      </c>
      <c r="B7" s="47" t="s">
        <v>151</v>
      </c>
      <c r="C7" s="47" t="s">
        <v>344</v>
      </c>
      <c r="D7" s="73" t="s">
        <v>253</v>
      </c>
      <c r="E7" s="73" t="s">
        <v>34</v>
      </c>
      <c r="F7" s="74">
        <v>5</v>
      </c>
      <c r="G7" s="75" t="s">
        <v>12</v>
      </c>
      <c r="H7" s="75">
        <v>92</v>
      </c>
      <c r="I7" s="76" t="s">
        <v>160</v>
      </c>
      <c r="J7" s="77">
        <f t="shared" ref="J7:J38" si="0">H7/($D$5/100)</f>
        <v>92</v>
      </c>
    </row>
    <row r="8" spans="1:10" ht="16.149999999999999" customHeight="1" x14ac:dyDescent="0.25">
      <c r="A8" s="76">
        <v>2</v>
      </c>
      <c r="B8" s="47" t="s">
        <v>151</v>
      </c>
      <c r="C8" s="47" t="s">
        <v>348</v>
      </c>
      <c r="D8" s="73" t="s">
        <v>275</v>
      </c>
      <c r="E8" s="73" t="s">
        <v>349</v>
      </c>
      <c r="F8" s="74">
        <v>5</v>
      </c>
      <c r="G8" s="75" t="s">
        <v>13</v>
      </c>
      <c r="H8" s="75">
        <v>91</v>
      </c>
      <c r="I8" s="76" t="s">
        <v>160</v>
      </c>
      <c r="J8" s="77">
        <f t="shared" si="0"/>
        <v>91</v>
      </c>
    </row>
    <row r="9" spans="1:10" ht="16.149999999999999" customHeight="1" x14ac:dyDescent="0.25">
      <c r="A9" s="76">
        <v>3</v>
      </c>
      <c r="B9" s="47" t="s">
        <v>151</v>
      </c>
      <c r="C9" s="78" t="s">
        <v>339</v>
      </c>
      <c r="D9" s="73" t="s">
        <v>340</v>
      </c>
      <c r="E9" s="73" t="s">
        <v>26</v>
      </c>
      <c r="F9" s="74">
        <v>5</v>
      </c>
      <c r="G9" s="75" t="s">
        <v>12</v>
      </c>
      <c r="H9" s="75">
        <v>90</v>
      </c>
      <c r="I9" s="76" t="s">
        <v>160</v>
      </c>
      <c r="J9" s="77">
        <f t="shared" si="0"/>
        <v>90</v>
      </c>
    </row>
    <row r="10" spans="1:10" ht="16.149999999999999" customHeight="1" x14ac:dyDescent="0.25">
      <c r="A10" s="76">
        <v>4</v>
      </c>
      <c r="B10" s="47" t="s">
        <v>400</v>
      </c>
      <c r="C10" s="73" t="s">
        <v>381</v>
      </c>
      <c r="D10" s="73" t="s">
        <v>74</v>
      </c>
      <c r="E10" s="73" t="s">
        <v>26</v>
      </c>
      <c r="F10" s="74">
        <v>5</v>
      </c>
      <c r="G10" s="75" t="s">
        <v>12</v>
      </c>
      <c r="H10" s="75">
        <v>88</v>
      </c>
      <c r="I10" s="76" t="s">
        <v>160</v>
      </c>
      <c r="J10" s="77">
        <f t="shared" si="0"/>
        <v>88</v>
      </c>
    </row>
    <row r="11" spans="1:10" ht="16.149999999999999" customHeight="1" x14ac:dyDescent="0.25">
      <c r="A11" s="76">
        <v>5</v>
      </c>
      <c r="B11" s="47" t="s">
        <v>151</v>
      </c>
      <c r="C11" s="78" t="s">
        <v>336</v>
      </c>
      <c r="D11" s="73" t="s">
        <v>337</v>
      </c>
      <c r="E11" s="73" t="s">
        <v>338</v>
      </c>
      <c r="F11" s="74">
        <v>5</v>
      </c>
      <c r="G11" s="75" t="s">
        <v>12</v>
      </c>
      <c r="H11" s="75">
        <v>87</v>
      </c>
      <c r="I11" s="76" t="s">
        <v>160</v>
      </c>
      <c r="J11" s="77">
        <f t="shared" si="0"/>
        <v>87</v>
      </c>
    </row>
    <row r="12" spans="1:10" ht="16.149999999999999" customHeight="1" x14ac:dyDescent="0.25">
      <c r="A12" s="76">
        <v>6</v>
      </c>
      <c r="B12" s="47" t="s">
        <v>151</v>
      </c>
      <c r="C12" s="78" t="s">
        <v>341</v>
      </c>
      <c r="D12" s="73" t="s">
        <v>342</v>
      </c>
      <c r="E12" s="73" t="s">
        <v>22</v>
      </c>
      <c r="F12" s="74">
        <v>5</v>
      </c>
      <c r="G12" s="75" t="s">
        <v>12</v>
      </c>
      <c r="H12" s="75">
        <v>87</v>
      </c>
      <c r="I12" s="76" t="s">
        <v>160</v>
      </c>
      <c r="J12" s="77">
        <f t="shared" si="0"/>
        <v>87</v>
      </c>
    </row>
    <row r="13" spans="1:10" ht="16.149999999999999" customHeight="1" x14ac:dyDescent="0.25">
      <c r="A13" s="76">
        <v>7</v>
      </c>
      <c r="B13" s="47" t="s">
        <v>400</v>
      </c>
      <c r="C13" s="78" t="s">
        <v>386</v>
      </c>
      <c r="D13" s="73" t="s">
        <v>99</v>
      </c>
      <c r="E13" s="73" t="s">
        <v>387</v>
      </c>
      <c r="F13" s="74">
        <v>5</v>
      </c>
      <c r="G13" s="75" t="s">
        <v>13</v>
      </c>
      <c r="H13" s="75">
        <v>86</v>
      </c>
      <c r="I13" s="76" t="s">
        <v>160</v>
      </c>
      <c r="J13" s="77">
        <f t="shared" si="0"/>
        <v>86</v>
      </c>
    </row>
    <row r="14" spans="1:10" ht="16.149999999999999" customHeight="1" x14ac:dyDescent="0.25">
      <c r="A14" s="76">
        <v>8</v>
      </c>
      <c r="B14" s="47" t="s">
        <v>151</v>
      </c>
      <c r="C14" s="47" t="s">
        <v>347</v>
      </c>
      <c r="D14" s="73" t="s">
        <v>122</v>
      </c>
      <c r="E14" s="73" t="s">
        <v>276</v>
      </c>
      <c r="F14" s="74">
        <v>5</v>
      </c>
      <c r="G14" s="75" t="s">
        <v>13</v>
      </c>
      <c r="H14" s="75">
        <v>85</v>
      </c>
      <c r="I14" s="76" t="s">
        <v>160</v>
      </c>
      <c r="J14" s="77">
        <f t="shared" si="0"/>
        <v>85</v>
      </c>
    </row>
    <row r="15" spans="1:10" ht="16.149999999999999" customHeight="1" x14ac:dyDescent="0.25">
      <c r="A15" s="76">
        <v>9</v>
      </c>
      <c r="B15" s="47" t="s">
        <v>400</v>
      </c>
      <c r="C15" s="78" t="s">
        <v>388</v>
      </c>
      <c r="D15" s="73" t="s">
        <v>97</v>
      </c>
      <c r="E15" s="73" t="s">
        <v>60</v>
      </c>
      <c r="F15" s="74">
        <v>5</v>
      </c>
      <c r="G15" s="75" t="s">
        <v>13</v>
      </c>
      <c r="H15" s="75">
        <v>84</v>
      </c>
      <c r="I15" s="76" t="s">
        <v>160</v>
      </c>
      <c r="J15" s="77">
        <f t="shared" si="0"/>
        <v>84</v>
      </c>
    </row>
    <row r="16" spans="1:10" ht="16.149999999999999" customHeight="1" x14ac:dyDescent="0.25">
      <c r="A16" s="76">
        <v>10</v>
      </c>
      <c r="B16" s="47" t="s">
        <v>151</v>
      </c>
      <c r="C16" s="47" t="s">
        <v>343</v>
      </c>
      <c r="D16" s="73" t="s">
        <v>24</v>
      </c>
      <c r="E16" s="73" t="s">
        <v>78</v>
      </c>
      <c r="F16" s="74">
        <v>5</v>
      </c>
      <c r="G16" s="75" t="s">
        <v>12</v>
      </c>
      <c r="H16" s="75">
        <v>82</v>
      </c>
      <c r="I16" s="76" t="s">
        <v>160</v>
      </c>
      <c r="J16" s="77">
        <f t="shared" si="0"/>
        <v>82</v>
      </c>
    </row>
    <row r="17" spans="1:10" ht="16.149999999999999" customHeight="1" x14ac:dyDescent="0.25">
      <c r="A17" s="76">
        <v>11</v>
      </c>
      <c r="B17" s="47" t="s">
        <v>400</v>
      </c>
      <c r="C17" s="78" t="s">
        <v>382</v>
      </c>
      <c r="D17" s="73" t="s">
        <v>21</v>
      </c>
      <c r="E17" s="73" t="s">
        <v>49</v>
      </c>
      <c r="F17" s="74">
        <v>5</v>
      </c>
      <c r="G17" s="75" t="s">
        <v>12</v>
      </c>
      <c r="H17" s="75">
        <v>81</v>
      </c>
      <c r="I17" s="76" t="s">
        <v>160</v>
      </c>
      <c r="J17" s="77">
        <f t="shared" si="0"/>
        <v>81</v>
      </c>
    </row>
    <row r="18" spans="1:10" ht="16.149999999999999" customHeight="1" x14ac:dyDescent="0.25">
      <c r="A18" s="76">
        <v>12</v>
      </c>
      <c r="B18" s="47" t="s">
        <v>151</v>
      </c>
      <c r="C18" s="47" t="s">
        <v>345</v>
      </c>
      <c r="D18" s="73" t="s">
        <v>346</v>
      </c>
      <c r="E18" s="73" t="s">
        <v>338</v>
      </c>
      <c r="F18" s="74">
        <v>5</v>
      </c>
      <c r="G18" s="75" t="s">
        <v>12</v>
      </c>
      <c r="H18" s="75">
        <v>78</v>
      </c>
      <c r="I18" s="76" t="s">
        <v>160</v>
      </c>
      <c r="J18" s="77">
        <f t="shared" si="0"/>
        <v>78</v>
      </c>
    </row>
    <row r="19" spans="1:10" ht="16.149999999999999" customHeight="1" x14ac:dyDescent="0.25">
      <c r="A19" s="76">
        <v>13</v>
      </c>
      <c r="B19" s="47" t="s">
        <v>400</v>
      </c>
      <c r="C19" s="78" t="s">
        <v>389</v>
      </c>
      <c r="D19" s="73" t="s">
        <v>290</v>
      </c>
      <c r="E19" s="73" t="s">
        <v>35</v>
      </c>
      <c r="F19" s="74">
        <v>5</v>
      </c>
      <c r="G19" s="75" t="s">
        <v>13</v>
      </c>
      <c r="H19" s="75">
        <v>77</v>
      </c>
      <c r="I19" s="76" t="s">
        <v>160</v>
      </c>
      <c r="J19" s="77">
        <f t="shared" si="0"/>
        <v>77</v>
      </c>
    </row>
    <row r="20" spans="1:10" ht="16.149999999999999" customHeight="1" x14ac:dyDescent="0.25">
      <c r="A20" s="76">
        <v>14</v>
      </c>
      <c r="B20" s="47" t="s">
        <v>402</v>
      </c>
      <c r="C20" s="79" t="s">
        <v>224</v>
      </c>
      <c r="D20" s="79" t="s">
        <v>129</v>
      </c>
      <c r="E20" s="79" t="s">
        <v>59</v>
      </c>
      <c r="F20" s="74">
        <v>5</v>
      </c>
      <c r="G20" s="75" t="s">
        <v>12</v>
      </c>
      <c r="H20" s="75">
        <v>75</v>
      </c>
      <c r="I20" s="76" t="s">
        <v>160</v>
      </c>
      <c r="J20" s="77">
        <f t="shared" si="0"/>
        <v>75</v>
      </c>
    </row>
    <row r="21" spans="1:10" ht="16.149999999999999" customHeight="1" x14ac:dyDescent="0.25">
      <c r="A21" s="76">
        <v>15</v>
      </c>
      <c r="B21" s="47" t="s">
        <v>400</v>
      </c>
      <c r="C21" s="78" t="s">
        <v>390</v>
      </c>
      <c r="D21" s="73" t="s">
        <v>84</v>
      </c>
      <c r="E21" s="73" t="s">
        <v>130</v>
      </c>
      <c r="F21" s="74">
        <v>5</v>
      </c>
      <c r="G21" s="75" t="s">
        <v>13</v>
      </c>
      <c r="H21" s="75">
        <v>72</v>
      </c>
      <c r="I21" s="76" t="s">
        <v>160</v>
      </c>
      <c r="J21" s="77">
        <f t="shared" si="0"/>
        <v>72</v>
      </c>
    </row>
    <row r="22" spans="1:10" ht="16.149999999999999" customHeight="1" x14ac:dyDescent="0.25">
      <c r="A22" s="76">
        <v>16</v>
      </c>
      <c r="B22" s="47" t="s">
        <v>400</v>
      </c>
      <c r="C22" s="78" t="s">
        <v>383</v>
      </c>
      <c r="D22" s="73" t="s">
        <v>384</v>
      </c>
      <c r="E22" s="73" t="s">
        <v>385</v>
      </c>
      <c r="F22" s="74">
        <v>5</v>
      </c>
      <c r="G22" s="75" t="s">
        <v>12</v>
      </c>
      <c r="H22" s="75">
        <v>71</v>
      </c>
      <c r="I22" s="76" t="s">
        <v>160</v>
      </c>
      <c r="J22" s="77">
        <f t="shared" si="0"/>
        <v>71</v>
      </c>
    </row>
    <row r="23" spans="1:10" ht="16.149999999999999" customHeight="1" x14ac:dyDescent="0.25">
      <c r="A23" s="76">
        <v>17</v>
      </c>
      <c r="B23" s="47" t="s">
        <v>401</v>
      </c>
      <c r="C23" s="78" t="s">
        <v>242</v>
      </c>
      <c r="D23" s="73" t="s">
        <v>14</v>
      </c>
      <c r="E23" s="73" t="s">
        <v>243</v>
      </c>
      <c r="F23" s="74">
        <v>5</v>
      </c>
      <c r="G23" s="75" t="s">
        <v>13</v>
      </c>
      <c r="H23" s="75">
        <v>66</v>
      </c>
      <c r="I23" s="76" t="s">
        <v>160</v>
      </c>
      <c r="J23" s="77">
        <f t="shared" si="0"/>
        <v>66</v>
      </c>
    </row>
    <row r="24" spans="1:10" ht="16.149999999999999" customHeight="1" x14ac:dyDescent="0.25">
      <c r="A24" s="76">
        <v>18</v>
      </c>
      <c r="B24" s="47" t="s">
        <v>402</v>
      </c>
      <c r="C24" s="79" t="s">
        <v>221</v>
      </c>
      <c r="D24" s="79" t="s">
        <v>79</v>
      </c>
      <c r="E24" s="79" t="s">
        <v>25</v>
      </c>
      <c r="F24" s="74">
        <v>5</v>
      </c>
      <c r="G24" s="75" t="s">
        <v>12</v>
      </c>
      <c r="H24" s="75">
        <v>62</v>
      </c>
      <c r="I24" s="76" t="s">
        <v>160</v>
      </c>
      <c r="J24" s="77">
        <f t="shared" si="0"/>
        <v>62</v>
      </c>
    </row>
    <row r="25" spans="1:10" ht="16.149999999999999" customHeight="1" x14ac:dyDescent="0.25">
      <c r="A25" s="76">
        <v>19</v>
      </c>
      <c r="B25" s="47" t="s">
        <v>402</v>
      </c>
      <c r="C25" s="79" t="s">
        <v>218</v>
      </c>
      <c r="D25" s="79" t="s">
        <v>62</v>
      </c>
      <c r="E25" s="79" t="s">
        <v>35</v>
      </c>
      <c r="F25" s="74">
        <v>5</v>
      </c>
      <c r="G25" s="75" t="s">
        <v>13</v>
      </c>
      <c r="H25" s="75">
        <v>60</v>
      </c>
      <c r="I25" s="76" t="s">
        <v>160</v>
      </c>
      <c r="J25" s="77">
        <f t="shared" si="0"/>
        <v>60</v>
      </c>
    </row>
    <row r="26" spans="1:10" ht="16.149999999999999" customHeight="1" x14ac:dyDescent="0.25">
      <c r="A26" s="76">
        <v>20</v>
      </c>
      <c r="B26" s="47" t="s">
        <v>402</v>
      </c>
      <c r="C26" s="79" t="s">
        <v>222</v>
      </c>
      <c r="D26" s="79" t="s">
        <v>223</v>
      </c>
      <c r="E26" s="79" t="s">
        <v>26</v>
      </c>
      <c r="F26" s="74">
        <v>5</v>
      </c>
      <c r="G26" s="75" t="s">
        <v>12</v>
      </c>
      <c r="H26" s="75">
        <v>58</v>
      </c>
      <c r="I26" s="76" t="s">
        <v>161</v>
      </c>
      <c r="J26" s="77">
        <f t="shared" si="0"/>
        <v>58</v>
      </c>
    </row>
    <row r="27" spans="1:10" ht="16.149999999999999" customHeight="1" x14ac:dyDescent="0.25">
      <c r="A27" s="84">
        <v>21</v>
      </c>
      <c r="B27" s="80" t="s">
        <v>402</v>
      </c>
      <c r="C27" s="81" t="s">
        <v>216</v>
      </c>
      <c r="D27" s="81" t="s">
        <v>262</v>
      </c>
      <c r="E27" s="81" t="s">
        <v>412</v>
      </c>
      <c r="F27" s="82">
        <v>5</v>
      </c>
      <c r="G27" s="83" t="s">
        <v>13</v>
      </c>
      <c r="H27" s="83">
        <v>54</v>
      </c>
      <c r="I27" s="84" t="s">
        <v>162</v>
      </c>
      <c r="J27" s="85">
        <f t="shared" si="0"/>
        <v>54</v>
      </c>
    </row>
    <row r="28" spans="1:10" ht="16.149999999999999" customHeight="1" x14ac:dyDescent="0.25">
      <c r="A28" s="84">
        <v>22</v>
      </c>
      <c r="B28" s="80" t="s">
        <v>402</v>
      </c>
      <c r="C28" s="81" t="s">
        <v>219</v>
      </c>
      <c r="D28" s="81" t="s">
        <v>220</v>
      </c>
      <c r="E28" s="81" t="s">
        <v>18</v>
      </c>
      <c r="F28" s="82">
        <v>5</v>
      </c>
      <c r="G28" s="83" t="s">
        <v>13</v>
      </c>
      <c r="H28" s="83">
        <v>50</v>
      </c>
      <c r="I28" s="84" t="s">
        <v>162</v>
      </c>
      <c r="J28" s="85">
        <f t="shared" si="0"/>
        <v>50</v>
      </c>
    </row>
    <row r="29" spans="1:10" ht="16.149999999999999" customHeight="1" x14ac:dyDescent="0.25">
      <c r="A29" s="84">
        <v>23</v>
      </c>
      <c r="B29" s="80" t="s">
        <v>402</v>
      </c>
      <c r="C29" s="81" t="s">
        <v>215</v>
      </c>
      <c r="D29" s="81" t="s">
        <v>31</v>
      </c>
      <c r="E29" s="81" t="s">
        <v>413</v>
      </c>
      <c r="F29" s="82">
        <v>5</v>
      </c>
      <c r="G29" s="83" t="s">
        <v>13</v>
      </c>
      <c r="H29" s="83">
        <v>47</v>
      </c>
      <c r="I29" s="84" t="s">
        <v>162</v>
      </c>
      <c r="J29" s="85">
        <f t="shared" si="0"/>
        <v>47</v>
      </c>
    </row>
    <row r="30" spans="1:10" ht="16.149999999999999" customHeight="1" x14ac:dyDescent="0.25">
      <c r="A30" s="84">
        <v>24</v>
      </c>
      <c r="B30" s="86" t="s">
        <v>415</v>
      </c>
      <c r="C30" s="86" t="s">
        <v>281</v>
      </c>
      <c r="D30" s="87" t="s">
        <v>61</v>
      </c>
      <c r="E30" s="87" t="s">
        <v>25</v>
      </c>
      <c r="F30" s="82">
        <v>5</v>
      </c>
      <c r="G30" s="83" t="s">
        <v>12</v>
      </c>
      <c r="H30" s="83">
        <v>42</v>
      </c>
      <c r="I30" s="84" t="s">
        <v>162</v>
      </c>
      <c r="J30" s="85">
        <f t="shared" si="0"/>
        <v>42</v>
      </c>
    </row>
    <row r="31" spans="1:10" ht="16.149999999999999" customHeight="1" x14ac:dyDescent="0.25">
      <c r="A31" s="84">
        <v>25</v>
      </c>
      <c r="B31" s="86" t="s">
        <v>415</v>
      </c>
      <c r="C31" s="86" t="s">
        <v>280</v>
      </c>
      <c r="D31" s="87" t="s">
        <v>33</v>
      </c>
      <c r="E31" s="87" t="s">
        <v>41</v>
      </c>
      <c r="F31" s="82">
        <v>5</v>
      </c>
      <c r="G31" s="83" t="s">
        <v>12</v>
      </c>
      <c r="H31" s="83">
        <v>40</v>
      </c>
      <c r="I31" s="84" t="s">
        <v>162</v>
      </c>
      <c r="J31" s="85">
        <f t="shared" si="0"/>
        <v>40</v>
      </c>
    </row>
    <row r="32" spans="1:10" ht="16.149999999999999" customHeight="1" x14ac:dyDescent="0.25">
      <c r="A32" s="84">
        <v>26</v>
      </c>
      <c r="B32" s="86" t="s">
        <v>415</v>
      </c>
      <c r="C32" s="86" t="s">
        <v>282</v>
      </c>
      <c r="D32" s="87" t="s">
        <v>33</v>
      </c>
      <c r="E32" s="87" t="s">
        <v>78</v>
      </c>
      <c r="F32" s="82">
        <v>5</v>
      </c>
      <c r="G32" s="83" t="s">
        <v>12</v>
      </c>
      <c r="H32" s="83">
        <v>38</v>
      </c>
      <c r="I32" s="84" t="s">
        <v>162</v>
      </c>
      <c r="J32" s="85">
        <f t="shared" si="0"/>
        <v>38</v>
      </c>
    </row>
    <row r="33" spans="1:10" ht="16.149999999999999" customHeight="1" x14ac:dyDescent="0.25">
      <c r="A33" s="84">
        <v>27</v>
      </c>
      <c r="B33" s="87" t="s">
        <v>398</v>
      </c>
      <c r="C33" s="87" t="s">
        <v>283</v>
      </c>
      <c r="D33" s="87" t="s">
        <v>14</v>
      </c>
      <c r="E33" s="87" t="s">
        <v>30</v>
      </c>
      <c r="F33" s="82">
        <v>5</v>
      </c>
      <c r="G33" s="83" t="s">
        <v>13</v>
      </c>
      <c r="H33" s="83">
        <v>28</v>
      </c>
      <c r="I33" s="84" t="s">
        <v>162</v>
      </c>
      <c r="J33" s="85">
        <f t="shared" si="0"/>
        <v>28</v>
      </c>
    </row>
    <row r="34" spans="1:10" ht="16.149999999999999" customHeight="1" x14ac:dyDescent="0.25">
      <c r="A34" s="84">
        <v>28</v>
      </c>
      <c r="B34" s="87" t="s">
        <v>398</v>
      </c>
      <c r="C34" s="87" t="s">
        <v>284</v>
      </c>
      <c r="D34" s="87" t="s">
        <v>285</v>
      </c>
      <c r="E34" s="87" t="s">
        <v>286</v>
      </c>
      <c r="F34" s="82">
        <v>5</v>
      </c>
      <c r="G34" s="83" t="s">
        <v>12</v>
      </c>
      <c r="H34" s="83">
        <v>27</v>
      </c>
      <c r="I34" s="84" t="s">
        <v>162</v>
      </c>
      <c r="J34" s="85">
        <f t="shared" si="0"/>
        <v>27</v>
      </c>
    </row>
    <row r="35" spans="1:10" ht="16.149999999999999" customHeight="1" x14ac:dyDescent="0.25">
      <c r="A35" s="84">
        <v>29</v>
      </c>
      <c r="B35" s="87" t="s">
        <v>398</v>
      </c>
      <c r="C35" s="87" t="s">
        <v>287</v>
      </c>
      <c r="D35" s="87" t="s">
        <v>75</v>
      </c>
      <c r="E35" s="87" t="s">
        <v>47</v>
      </c>
      <c r="F35" s="82">
        <v>5</v>
      </c>
      <c r="G35" s="83" t="s">
        <v>12</v>
      </c>
      <c r="H35" s="83">
        <v>26</v>
      </c>
      <c r="I35" s="84" t="s">
        <v>162</v>
      </c>
      <c r="J35" s="85">
        <f t="shared" si="0"/>
        <v>26</v>
      </c>
    </row>
    <row r="36" spans="1:10" ht="16.149999999999999" customHeight="1" x14ac:dyDescent="0.25">
      <c r="A36" s="84">
        <v>30</v>
      </c>
      <c r="B36" s="87" t="s">
        <v>398</v>
      </c>
      <c r="C36" s="87" t="s">
        <v>288</v>
      </c>
      <c r="D36" s="87" t="s">
        <v>83</v>
      </c>
      <c r="E36" s="87" t="s">
        <v>59</v>
      </c>
      <c r="F36" s="82">
        <v>5</v>
      </c>
      <c r="G36" s="83" t="s">
        <v>12</v>
      </c>
      <c r="H36" s="83">
        <v>25</v>
      </c>
      <c r="I36" s="84" t="s">
        <v>162</v>
      </c>
      <c r="J36" s="85">
        <f t="shared" si="0"/>
        <v>25</v>
      </c>
    </row>
    <row r="37" spans="1:10" ht="16.149999999999999" customHeight="1" x14ac:dyDescent="0.25">
      <c r="A37" s="84">
        <v>31</v>
      </c>
      <c r="B37" s="87" t="s">
        <v>398</v>
      </c>
      <c r="C37" s="87" t="s">
        <v>289</v>
      </c>
      <c r="D37" s="87" t="s">
        <v>290</v>
      </c>
      <c r="E37" s="87" t="s">
        <v>19</v>
      </c>
      <c r="F37" s="82">
        <v>5</v>
      </c>
      <c r="G37" s="83" t="s">
        <v>13</v>
      </c>
      <c r="H37" s="83">
        <v>25</v>
      </c>
      <c r="I37" s="84" t="s">
        <v>162</v>
      </c>
      <c r="J37" s="85">
        <f t="shared" si="0"/>
        <v>25</v>
      </c>
    </row>
    <row r="38" spans="1:10" ht="16.149999999999999" customHeight="1" x14ac:dyDescent="0.25">
      <c r="A38" s="84">
        <v>32</v>
      </c>
      <c r="B38" s="80" t="s">
        <v>403</v>
      </c>
      <c r="C38" s="80" t="s">
        <v>180</v>
      </c>
      <c r="D38" s="87" t="s">
        <v>84</v>
      </c>
      <c r="E38" s="87" t="s">
        <v>19</v>
      </c>
      <c r="F38" s="82">
        <v>5</v>
      </c>
      <c r="G38" s="83" t="s">
        <v>13</v>
      </c>
      <c r="H38" s="83">
        <v>23</v>
      </c>
      <c r="I38" s="84" t="s">
        <v>162</v>
      </c>
      <c r="J38" s="85">
        <f t="shared" si="0"/>
        <v>23</v>
      </c>
    </row>
    <row r="39" spans="1:10" ht="16.149999999999999" customHeight="1" x14ac:dyDescent="0.25">
      <c r="A39" s="84">
        <v>33</v>
      </c>
      <c r="B39" s="80" t="s">
        <v>403</v>
      </c>
      <c r="C39" s="80" t="s">
        <v>181</v>
      </c>
      <c r="D39" s="87" t="s">
        <v>14</v>
      </c>
      <c r="E39" s="87" t="s">
        <v>16</v>
      </c>
      <c r="F39" s="82">
        <v>5</v>
      </c>
      <c r="G39" s="83" t="s">
        <v>13</v>
      </c>
      <c r="H39" s="83">
        <v>23</v>
      </c>
      <c r="I39" s="84" t="s">
        <v>162</v>
      </c>
      <c r="J39" s="85">
        <f t="shared" ref="J39:J64" si="1">H39/($D$5/100)</f>
        <v>23</v>
      </c>
    </row>
    <row r="40" spans="1:10" ht="16.149999999999999" customHeight="1" x14ac:dyDescent="0.25">
      <c r="A40" s="84">
        <v>34</v>
      </c>
      <c r="B40" s="87" t="s">
        <v>398</v>
      </c>
      <c r="C40" s="87" t="s">
        <v>291</v>
      </c>
      <c r="D40" s="87" t="s">
        <v>228</v>
      </c>
      <c r="E40" s="87" t="s">
        <v>28</v>
      </c>
      <c r="F40" s="82">
        <v>5</v>
      </c>
      <c r="G40" s="83" t="s">
        <v>13</v>
      </c>
      <c r="H40" s="83">
        <v>23</v>
      </c>
      <c r="I40" s="84" t="s">
        <v>162</v>
      </c>
      <c r="J40" s="85">
        <f t="shared" si="1"/>
        <v>23</v>
      </c>
    </row>
    <row r="41" spans="1:10" ht="16.149999999999999" customHeight="1" x14ac:dyDescent="0.25">
      <c r="A41" s="84">
        <v>35</v>
      </c>
      <c r="B41" s="87" t="s">
        <v>398</v>
      </c>
      <c r="C41" s="87" t="s">
        <v>292</v>
      </c>
      <c r="D41" s="87" t="s">
        <v>43</v>
      </c>
      <c r="E41" s="87" t="s">
        <v>26</v>
      </c>
      <c r="F41" s="82">
        <v>5</v>
      </c>
      <c r="G41" s="83" t="s">
        <v>12</v>
      </c>
      <c r="H41" s="83">
        <v>22</v>
      </c>
      <c r="I41" s="84" t="s">
        <v>162</v>
      </c>
      <c r="J41" s="85">
        <f t="shared" si="1"/>
        <v>22</v>
      </c>
    </row>
    <row r="42" spans="1:10" ht="16.149999999999999" customHeight="1" x14ac:dyDescent="0.25">
      <c r="A42" s="84">
        <v>36</v>
      </c>
      <c r="B42" s="87" t="s">
        <v>398</v>
      </c>
      <c r="C42" s="87" t="s">
        <v>293</v>
      </c>
      <c r="D42" s="87" t="s">
        <v>73</v>
      </c>
      <c r="E42" s="87" t="s">
        <v>35</v>
      </c>
      <c r="F42" s="82">
        <v>5</v>
      </c>
      <c r="G42" s="83" t="s">
        <v>13</v>
      </c>
      <c r="H42" s="83">
        <v>22</v>
      </c>
      <c r="I42" s="84" t="s">
        <v>162</v>
      </c>
      <c r="J42" s="85">
        <f t="shared" si="1"/>
        <v>22</v>
      </c>
    </row>
    <row r="43" spans="1:10" ht="16.149999999999999" customHeight="1" x14ac:dyDescent="0.25">
      <c r="A43" s="84">
        <v>37</v>
      </c>
      <c r="B43" s="87" t="s">
        <v>398</v>
      </c>
      <c r="C43" s="87" t="s">
        <v>294</v>
      </c>
      <c r="D43" s="87" t="s">
        <v>33</v>
      </c>
      <c r="E43" s="87" t="s">
        <v>68</v>
      </c>
      <c r="F43" s="82">
        <v>5</v>
      </c>
      <c r="G43" s="83" t="s">
        <v>12</v>
      </c>
      <c r="H43" s="83">
        <v>21</v>
      </c>
      <c r="I43" s="84" t="s">
        <v>162</v>
      </c>
      <c r="J43" s="85">
        <f t="shared" si="1"/>
        <v>21</v>
      </c>
    </row>
    <row r="44" spans="1:10" ht="16.149999999999999" customHeight="1" x14ac:dyDescent="0.25">
      <c r="A44" s="84">
        <v>38</v>
      </c>
      <c r="B44" s="87" t="s">
        <v>398</v>
      </c>
      <c r="C44" s="80" t="s">
        <v>295</v>
      </c>
      <c r="D44" s="80" t="s">
        <v>61</v>
      </c>
      <c r="E44" s="80" t="s">
        <v>296</v>
      </c>
      <c r="F44" s="82">
        <v>5</v>
      </c>
      <c r="G44" s="82" t="s">
        <v>12</v>
      </c>
      <c r="H44" s="82">
        <v>21</v>
      </c>
      <c r="I44" s="84" t="s">
        <v>162</v>
      </c>
      <c r="J44" s="85">
        <f t="shared" si="1"/>
        <v>21</v>
      </c>
    </row>
    <row r="45" spans="1:10" ht="16.149999999999999" customHeight="1" x14ac:dyDescent="0.25">
      <c r="A45" s="84">
        <v>39</v>
      </c>
      <c r="B45" s="87" t="s">
        <v>398</v>
      </c>
      <c r="C45" s="87" t="s">
        <v>297</v>
      </c>
      <c r="D45" s="87" t="s">
        <v>54</v>
      </c>
      <c r="E45" s="87" t="s">
        <v>28</v>
      </c>
      <c r="F45" s="82">
        <v>5</v>
      </c>
      <c r="G45" s="83" t="s">
        <v>13</v>
      </c>
      <c r="H45" s="83">
        <v>21</v>
      </c>
      <c r="I45" s="84" t="s">
        <v>162</v>
      </c>
      <c r="J45" s="85">
        <f t="shared" si="1"/>
        <v>21</v>
      </c>
    </row>
    <row r="46" spans="1:10" ht="16.149999999999999" customHeight="1" x14ac:dyDescent="0.25">
      <c r="A46" s="84">
        <v>40</v>
      </c>
      <c r="B46" s="87" t="s">
        <v>398</v>
      </c>
      <c r="C46" s="87" t="s">
        <v>298</v>
      </c>
      <c r="D46" s="87" t="s">
        <v>127</v>
      </c>
      <c r="E46" s="87" t="s">
        <v>49</v>
      </c>
      <c r="F46" s="82">
        <v>5</v>
      </c>
      <c r="G46" s="83" t="s">
        <v>12</v>
      </c>
      <c r="H46" s="83">
        <v>19</v>
      </c>
      <c r="I46" s="84" t="s">
        <v>162</v>
      </c>
      <c r="J46" s="85">
        <f t="shared" si="1"/>
        <v>19</v>
      </c>
    </row>
    <row r="47" spans="1:10" ht="16.149999999999999" customHeight="1" x14ac:dyDescent="0.25">
      <c r="A47" s="84">
        <v>41</v>
      </c>
      <c r="B47" s="87" t="s">
        <v>398</v>
      </c>
      <c r="C47" s="87" t="s">
        <v>299</v>
      </c>
      <c r="D47" s="87" t="s">
        <v>300</v>
      </c>
      <c r="E47" s="87" t="s">
        <v>78</v>
      </c>
      <c r="F47" s="82">
        <v>5</v>
      </c>
      <c r="G47" s="83" t="s">
        <v>12</v>
      </c>
      <c r="H47" s="83">
        <v>18</v>
      </c>
      <c r="I47" s="84" t="s">
        <v>162</v>
      </c>
      <c r="J47" s="85">
        <f t="shared" si="1"/>
        <v>18</v>
      </c>
    </row>
    <row r="48" spans="1:10" ht="16.149999999999999" customHeight="1" x14ac:dyDescent="0.25">
      <c r="A48" s="84">
        <v>42</v>
      </c>
      <c r="B48" s="87" t="s">
        <v>398</v>
      </c>
      <c r="C48" s="87" t="s">
        <v>301</v>
      </c>
      <c r="D48" s="87" t="s">
        <v>33</v>
      </c>
      <c r="E48" s="87" t="s">
        <v>25</v>
      </c>
      <c r="F48" s="82">
        <v>5</v>
      </c>
      <c r="G48" s="83" t="s">
        <v>12</v>
      </c>
      <c r="H48" s="83">
        <v>18</v>
      </c>
      <c r="I48" s="84" t="s">
        <v>162</v>
      </c>
      <c r="J48" s="85">
        <f t="shared" si="1"/>
        <v>18</v>
      </c>
    </row>
    <row r="49" spans="1:10" ht="16.149999999999999" customHeight="1" x14ac:dyDescent="0.25">
      <c r="A49" s="84">
        <v>43</v>
      </c>
      <c r="B49" s="80" t="s">
        <v>403</v>
      </c>
      <c r="C49" s="86" t="s">
        <v>166</v>
      </c>
      <c r="D49" s="87" t="s">
        <v>167</v>
      </c>
      <c r="E49" s="87" t="s">
        <v>168</v>
      </c>
      <c r="F49" s="82">
        <v>5</v>
      </c>
      <c r="G49" s="83" t="s">
        <v>13</v>
      </c>
      <c r="H49" s="83">
        <v>17</v>
      </c>
      <c r="I49" s="84" t="s">
        <v>162</v>
      </c>
      <c r="J49" s="85">
        <f t="shared" si="1"/>
        <v>17</v>
      </c>
    </row>
    <row r="50" spans="1:10" ht="16.149999999999999" customHeight="1" x14ac:dyDescent="0.25">
      <c r="A50" s="84">
        <v>44</v>
      </c>
      <c r="B50" s="80" t="s">
        <v>403</v>
      </c>
      <c r="C50" s="80" t="s">
        <v>182</v>
      </c>
      <c r="D50" s="87" t="s">
        <v>154</v>
      </c>
      <c r="E50" s="87" t="s">
        <v>109</v>
      </c>
      <c r="F50" s="82">
        <v>5</v>
      </c>
      <c r="G50" s="83" t="s">
        <v>13</v>
      </c>
      <c r="H50" s="83">
        <v>17</v>
      </c>
      <c r="I50" s="84" t="s">
        <v>162</v>
      </c>
      <c r="J50" s="85">
        <f t="shared" si="1"/>
        <v>17</v>
      </c>
    </row>
    <row r="51" spans="1:10" ht="16.149999999999999" customHeight="1" x14ac:dyDescent="0.25">
      <c r="A51" s="84">
        <v>45</v>
      </c>
      <c r="B51" s="87" t="s">
        <v>398</v>
      </c>
      <c r="C51" s="87" t="s">
        <v>302</v>
      </c>
      <c r="D51" s="87" t="s">
        <v>128</v>
      </c>
      <c r="E51" s="87" t="s">
        <v>147</v>
      </c>
      <c r="F51" s="82">
        <v>5</v>
      </c>
      <c r="G51" s="83" t="s">
        <v>12</v>
      </c>
      <c r="H51" s="83">
        <v>16</v>
      </c>
      <c r="I51" s="84" t="s">
        <v>162</v>
      </c>
      <c r="J51" s="85">
        <f t="shared" si="1"/>
        <v>16</v>
      </c>
    </row>
    <row r="52" spans="1:10" ht="16.149999999999999" customHeight="1" x14ac:dyDescent="0.25">
      <c r="A52" s="84">
        <v>46</v>
      </c>
      <c r="B52" s="80" t="s">
        <v>403</v>
      </c>
      <c r="C52" s="86" t="s">
        <v>169</v>
      </c>
      <c r="D52" s="87" t="s">
        <v>84</v>
      </c>
      <c r="E52" s="87" t="s">
        <v>170</v>
      </c>
      <c r="F52" s="82">
        <v>5</v>
      </c>
      <c r="G52" s="83" t="s">
        <v>13</v>
      </c>
      <c r="H52" s="83">
        <v>15</v>
      </c>
      <c r="I52" s="84" t="s">
        <v>162</v>
      </c>
      <c r="J52" s="85">
        <f t="shared" si="1"/>
        <v>15</v>
      </c>
    </row>
    <row r="53" spans="1:10" ht="16.149999999999999" customHeight="1" x14ac:dyDescent="0.25">
      <c r="A53" s="84">
        <v>47</v>
      </c>
      <c r="B53" s="87" t="s">
        <v>398</v>
      </c>
      <c r="C53" s="87" t="s">
        <v>303</v>
      </c>
      <c r="D53" s="87" t="s">
        <v>44</v>
      </c>
      <c r="E53" s="87" t="s">
        <v>17</v>
      </c>
      <c r="F53" s="82">
        <v>5</v>
      </c>
      <c r="G53" s="83" t="s">
        <v>13</v>
      </c>
      <c r="H53" s="83">
        <v>15</v>
      </c>
      <c r="I53" s="84" t="s">
        <v>162</v>
      </c>
      <c r="J53" s="85">
        <f t="shared" si="1"/>
        <v>15</v>
      </c>
    </row>
    <row r="54" spans="1:10" ht="16.149999999999999" customHeight="1" x14ac:dyDescent="0.25">
      <c r="A54" s="84">
        <v>48</v>
      </c>
      <c r="B54" s="80" t="s">
        <v>403</v>
      </c>
      <c r="C54" s="80" t="s">
        <v>183</v>
      </c>
      <c r="D54" s="87" t="s">
        <v>66</v>
      </c>
      <c r="E54" s="87" t="s">
        <v>184</v>
      </c>
      <c r="F54" s="82">
        <v>5</v>
      </c>
      <c r="G54" s="83" t="s">
        <v>13</v>
      </c>
      <c r="H54" s="83">
        <v>14</v>
      </c>
      <c r="I54" s="84" t="s">
        <v>162</v>
      </c>
      <c r="J54" s="85">
        <f t="shared" si="1"/>
        <v>14</v>
      </c>
    </row>
    <row r="55" spans="1:10" ht="16.149999999999999" customHeight="1" x14ac:dyDescent="0.25">
      <c r="A55" s="84">
        <v>49</v>
      </c>
      <c r="B55" s="87" t="s">
        <v>398</v>
      </c>
      <c r="C55" s="87" t="s">
        <v>304</v>
      </c>
      <c r="D55" s="87" t="s">
        <v>45</v>
      </c>
      <c r="E55" s="87" t="s">
        <v>25</v>
      </c>
      <c r="F55" s="82">
        <v>5</v>
      </c>
      <c r="G55" s="83" t="s">
        <v>12</v>
      </c>
      <c r="H55" s="83">
        <v>14</v>
      </c>
      <c r="I55" s="84" t="s">
        <v>162</v>
      </c>
      <c r="J55" s="85">
        <f t="shared" si="1"/>
        <v>14</v>
      </c>
    </row>
    <row r="56" spans="1:10" ht="16.149999999999999" customHeight="1" x14ac:dyDescent="0.25">
      <c r="A56" s="84">
        <v>50</v>
      </c>
      <c r="B56" s="87" t="s">
        <v>398</v>
      </c>
      <c r="C56" s="87" t="s">
        <v>305</v>
      </c>
      <c r="D56" s="87" t="s">
        <v>172</v>
      </c>
      <c r="E56" s="87" t="s">
        <v>16</v>
      </c>
      <c r="F56" s="82">
        <v>5</v>
      </c>
      <c r="G56" s="83" t="s">
        <v>13</v>
      </c>
      <c r="H56" s="83">
        <v>13</v>
      </c>
      <c r="I56" s="84" t="s">
        <v>162</v>
      </c>
      <c r="J56" s="85">
        <f t="shared" si="1"/>
        <v>13</v>
      </c>
    </row>
    <row r="57" spans="1:10" ht="16.149999999999999" customHeight="1" x14ac:dyDescent="0.25">
      <c r="A57" s="84">
        <v>51</v>
      </c>
      <c r="B57" s="87" t="s">
        <v>398</v>
      </c>
      <c r="C57" s="87" t="s">
        <v>306</v>
      </c>
      <c r="D57" s="87" t="s">
        <v>238</v>
      </c>
      <c r="E57" s="87" t="s">
        <v>135</v>
      </c>
      <c r="F57" s="82">
        <v>5</v>
      </c>
      <c r="G57" s="83" t="s">
        <v>13</v>
      </c>
      <c r="H57" s="83">
        <v>12</v>
      </c>
      <c r="I57" s="84" t="s">
        <v>162</v>
      </c>
      <c r="J57" s="85">
        <f t="shared" si="1"/>
        <v>12</v>
      </c>
    </row>
    <row r="58" spans="1:10" ht="16.149999999999999" customHeight="1" x14ac:dyDescent="0.25">
      <c r="A58" s="84">
        <v>52</v>
      </c>
      <c r="B58" s="80" t="s">
        <v>403</v>
      </c>
      <c r="C58" s="80" t="s">
        <v>175</v>
      </c>
      <c r="D58" s="87" t="s">
        <v>33</v>
      </c>
      <c r="E58" s="87" t="s">
        <v>176</v>
      </c>
      <c r="F58" s="82">
        <v>5</v>
      </c>
      <c r="G58" s="83" t="s">
        <v>12</v>
      </c>
      <c r="H58" s="83">
        <v>11</v>
      </c>
      <c r="I58" s="84" t="s">
        <v>162</v>
      </c>
      <c r="J58" s="85">
        <f t="shared" si="1"/>
        <v>11</v>
      </c>
    </row>
    <row r="59" spans="1:10" ht="16.149999999999999" customHeight="1" x14ac:dyDescent="0.25">
      <c r="A59" s="84">
        <v>53</v>
      </c>
      <c r="B59" s="80" t="s">
        <v>403</v>
      </c>
      <c r="C59" s="80" t="s">
        <v>177</v>
      </c>
      <c r="D59" s="88" t="s">
        <v>131</v>
      </c>
      <c r="E59" s="87" t="s">
        <v>17</v>
      </c>
      <c r="F59" s="82">
        <v>5</v>
      </c>
      <c r="G59" s="83" t="s">
        <v>13</v>
      </c>
      <c r="H59" s="83">
        <v>11</v>
      </c>
      <c r="I59" s="84" t="s">
        <v>162</v>
      </c>
      <c r="J59" s="85">
        <f t="shared" si="1"/>
        <v>11</v>
      </c>
    </row>
    <row r="60" spans="1:10" ht="16.149999999999999" customHeight="1" x14ac:dyDescent="0.25">
      <c r="A60" s="84">
        <v>54</v>
      </c>
      <c r="B60" s="87" t="s">
        <v>398</v>
      </c>
      <c r="C60" s="87" t="s">
        <v>307</v>
      </c>
      <c r="D60" s="88" t="s">
        <v>308</v>
      </c>
      <c r="E60" s="87" t="s">
        <v>36</v>
      </c>
      <c r="F60" s="82">
        <v>5</v>
      </c>
      <c r="G60" s="83" t="s">
        <v>13</v>
      </c>
      <c r="H60" s="83">
        <v>11</v>
      </c>
      <c r="I60" s="84" t="s">
        <v>162</v>
      </c>
      <c r="J60" s="85">
        <f t="shared" si="1"/>
        <v>11</v>
      </c>
    </row>
    <row r="61" spans="1:10" ht="16.149999999999999" customHeight="1" x14ac:dyDescent="0.25">
      <c r="A61" s="84">
        <v>55</v>
      </c>
      <c r="B61" s="80" t="s">
        <v>403</v>
      </c>
      <c r="C61" s="80" t="s">
        <v>173</v>
      </c>
      <c r="D61" s="88" t="s">
        <v>174</v>
      </c>
      <c r="E61" s="87" t="s">
        <v>71</v>
      </c>
      <c r="F61" s="82">
        <v>5</v>
      </c>
      <c r="G61" s="83" t="s">
        <v>12</v>
      </c>
      <c r="H61" s="83">
        <v>10</v>
      </c>
      <c r="I61" s="84" t="s">
        <v>162</v>
      </c>
      <c r="J61" s="85">
        <f t="shared" si="1"/>
        <v>10</v>
      </c>
    </row>
    <row r="62" spans="1:10" ht="16.149999999999999" customHeight="1" x14ac:dyDescent="0.25">
      <c r="A62" s="84">
        <v>56</v>
      </c>
      <c r="B62" s="87" t="s">
        <v>398</v>
      </c>
      <c r="C62" s="87" t="s">
        <v>309</v>
      </c>
      <c r="D62" s="88" t="s">
        <v>43</v>
      </c>
      <c r="E62" s="87" t="s">
        <v>176</v>
      </c>
      <c r="F62" s="82">
        <v>5</v>
      </c>
      <c r="G62" s="83" t="s">
        <v>12</v>
      </c>
      <c r="H62" s="83">
        <v>8</v>
      </c>
      <c r="I62" s="84" t="s">
        <v>162</v>
      </c>
      <c r="J62" s="85">
        <f t="shared" si="1"/>
        <v>8</v>
      </c>
    </row>
    <row r="63" spans="1:10" ht="16.149999999999999" customHeight="1" x14ac:dyDescent="0.25">
      <c r="A63" s="84">
        <v>57</v>
      </c>
      <c r="B63" s="80" t="s">
        <v>403</v>
      </c>
      <c r="C63" s="86" t="s">
        <v>171</v>
      </c>
      <c r="D63" s="88" t="s">
        <v>172</v>
      </c>
      <c r="E63" s="87" t="s">
        <v>17</v>
      </c>
      <c r="F63" s="82">
        <v>5</v>
      </c>
      <c r="G63" s="83" t="s">
        <v>13</v>
      </c>
      <c r="H63" s="83">
        <v>5</v>
      </c>
      <c r="I63" s="84" t="s">
        <v>162</v>
      </c>
      <c r="J63" s="85">
        <f t="shared" si="1"/>
        <v>5</v>
      </c>
    </row>
    <row r="64" spans="1:10" ht="16.149999999999999" customHeight="1" x14ac:dyDescent="0.25">
      <c r="A64" s="84">
        <v>58</v>
      </c>
      <c r="B64" s="80" t="s">
        <v>403</v>
      </c>
      <c r="C64" s="80" t="s">
        <v>178</v>
      </c>
      <c r="D64" s="88" t="s">
        <v>179</v>
      </c>
      <c r="E64" s="87" t="s">
        <v>26</v>
      </c>
      <c r="F64" s="82">
        <v>5</v>
      </c>
      <c r="G64" s="83" t="s">
        <v>12</v>
      </c>
      <c r="H64" s="83">
        <v>5</v>
      </c>
      <c r="I64" s="84" t="s">
        <v>162</v>
      </c>
      <c r="J64" s="85">
        <f t="shared" si="1"/>
        <v>5</v>
      </c>
    </row>
  </sheetData>
  <autoFilter ref="A6:J64" xr:uid="{00000000-0009-0000-0000-000000000000}">
    <sortState xmlns:xlrd2="http://schemas.microsoft.com/office/spreadsheetml/2017/richdata2" ref="A7:K65">
      <sortCondition descending="1" ref="I6:I64"/>
    </sortState>
  </autoFilter>
  <sortState xmlns:xlrd2="http://schemas.microsoft.com/office/spreadsheetml/2017/richdata2" ref="A7:J64">
    <sortCondition descending="1" ref="H7"/>
  </sortState>
  <mergeCells count="4">
    <mergeCell ref="A4:H4"/>
    <mergeCell ref="A5:C5"/>
    <mergeCell ref="G2:I2"/>
    <mergeCell ref="G3:J3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7"/>
  <sheetViews>
    <sheetView workbookViewId="0">
      <selection activeCell="A4" sqref="A4:H4"/>
    </sheetView>
  </sheetViews>
  <sheetFormatPr defaultRowHeight="15" x14ac:dyDescent="0.25"/>
  <cols>
    <col min="1" max="1" width="5.42578125" customWidth="1"/>
    <col min="2" max="2" width="39.140625" customWidth="1"/>
    <col min="3" max="3" width="16.7109375" customWidth="1"/>
    <col min="4" max="4" width="16.85546875" customWidth="1"/>
    <col min="5" max="5" width="19.7109375" customWidth="1"/>
    <col min="8" max="8" width="10.85546875" customWidth="1"/>
    <col min="9" max="9" width="13.5703125" customWidth="1"/>
    <col min="10" max="10" width="14.140625" customWidth="1"/>
  </cols>
  <sheetData>
    <row r="1" spans="1:10" ht="15.75" x14ac:dyDescent="0.25">
      <c r="A1" s="66"/>
      <c r="B1" s="66"/>
      <c r="C1" s="66"/>
      <c r="D1" s="66"/>
      <c r="E1" s="66"/>
      <c r="F1" s="66"/>
      <c r="G1" s="66"/>
      <c r="H1" s="66"/>
      <c r="I1" s="66"/>
      <c r="J1" s="66"/>
    </row>
    <row r="2" spans="1:10" ht="15.75" x14ac:dyDescent="0.25">
      <c r="A2" s="59"/>
      <c r="B2" s="1"/>
      <c r="C2" s="1"/>
      <c r="D2" s="1"/>
      <c r="E2" s="1"/>
      <c r="F2" s="1"/>
      <c r="G2" s="94" t="s">
        <v>76</v>
      </c>
      <c r="H2" s="95"/>
      <c r="I2" s="95"/>
      <c r="J2" s="2"/>
    </row>
    <row r="3" spans="1:10" ht="15.75" x14ac:dyDescent="0.25">
      <c r="A3" s="59"/>
      <c r="B3" s="1"/>
      <c r="C3" s="1"/>
      <c r="D3" s="1"/>
      <c r="E3" s="1"/>
      <c r="F3" s="1"/>
      <c r="G3" s="94" t="s">
        <v>163</v>
      </c>
      <c r="H3" s="95"/>
      <c r="I3" s="95"/>
      <c r="J3" s="95"/>
    </row>
    <row r="4" spans="1:10" ht="15.75" x14ac:dyDescent="0.25">
      <c r="A4" s="98" t="s">
        <v>164</v>
      </c>
      <c r="B4" s="98"/>
      <c r="C4" s="98"/>
      <c r="D4" s="98"/>
      <c r="E4" s="98"/>
      <c r="F4" s="98"/>
      <c r="G4" s="98"/>
      <c r="H4" s="98"/>
      <c r="I4" s="59"/>
      <c r="J4" s="59"/>
    </row>
    <row r="5" spans="1:10" ht="15.75" x14ac:dyDescent="0.25">
      <c r="A5" s="71"/>
      <c r="B5" s="96" t="s">
        <v>0</v>
      </c>
      <c r="C5" s="96"/>
      <c r="D5" s="96"/>
      <c r="E5" s="72">
        <v>100</v>
      </c>
      <c r="F5" s="59"/>
      <c r="G5" s="59"/>
      <c r="H5" s="59"/>
      <c r="I5" s="59"/>
      <c r="J5" s="70"/>
    </row>
    <row r="6" spans="1:10" ht="33.75" customHeight="1" x14ac:dyDescent="0.25">
      <c r="A6" s="69" t="s">
        <v>1</v>
      </c>
      <c r="B6" s="62" t="s">
        <v>2</v>
      </c>
      <c r="C6" s="63" t="s">
        <v>3</v>
      </c>
      <c r="D6" s="63" t="s">
        <v>4</v>
      </c>
      <c r="E6" s="63" t="s">
        <v>5</v>
      </c>
      <c r="F6" s="63" t="s">
        <v>6</v>
      </c>
      <c r="G6" s="63" t="s">
        <v>7</v>
      </c>
      <c r="H6" s="63" t="s">
        <v>8</v>
      </c>
      <c r="I6" s="64" t="s">
        <v>9</v>
      </c>
      <c r="J6" s="63" t="s">
        <v>10</v>
      </c>
    </row>
    <row r="7" spans="1:10" ht="16.149999999999999" customHeight="1" x14ac:dyDescent="0.25">
      <c r="A7" s="65">
        <v>1</v>
      </c>
      <c r="B7" s="29" t="s">
        <v>151</v>
      </c>
      <c r="C7" s="30" t="s">
        <v>405</v>
      </c>
      <c r="D7" s="22" t="s">
        <v>21</v>
      </c>
      <c r="E7" s="22" t="s">
        <v>72</v>
      </c>
      <c r="F7" s="31">
        <v>6</v>
      </c>
      <c r="G7" s="31" t="s">
        <v>12</v>
      </c>
      <c r="H7" s="31">
        <v>92</v>
      </c>
      <c r="I7" s="32" t="s">
        <v>160</v>
      </c>
      <c r="J7" s="39">
        <f t="shared" ref="J7:J37" si="0">H7/($E$5/100)</f>
        <v>92</v>
      </c>
    </row>
    <row r="8" spans="1:10" ht="16.149999999999999" customHeight="1" x14ac:dyDescent="0.25">
      <c r="A8" s="65">
        <v>2</v>
      </c>
      <c r="B8" s="29" t="s">
        <v>151</v>
      </c>
      <c r="C8" s="30" t="s">
        <v>352</v>
      </c>
      <c r="D8" s="22" t="s">
        <v>153</v>
      </c>
      <c r="E8" s="22" t="s">
        <v>70</v>
      </c>
      <c r="F8" s="31">
        <v>6</v>
      </c>
      <c r="G8" s="31" t="s">
        <v>13</v>
      </c>
      <c r="H8" s="31">
        <v>90</v>
      </c>
      <c r="I8" s="32" t="s">
        <v>160</v>
      </c>
      <c r="J8" s="39">
        <f t="shared" si="0"/>
        <v>90</v>
      </c>
    </row>
    <row r="9" spans="1:10" ht="16.149999999999999" customHeight="1" x14ac:dyDescent="0.25">
      <c r="A9" s="65">
        <v>3</v>
      </c>
      <c r="B9" s="29" t="s">
        <v>151</v>
      </c>
      <c r="C9" s="30" t="s">
        <v>350</v>
      </c>
      <c r="D9" s="22" t="s">
        <v>50</v>
      </c>
      <c r="E9" s="22" t="s">
        <v>63</v>
      </c>
      <c r="F9" s="31">
        <v>6</v>
      </c>
      <c r="G9" s="31" t="s">
        <v>12</v>
      </c>
      <c r="H9" s="31">
        <v>89</v>
      </c>
      <c r="I9" s="32" t="s">
        <v>160</v>
      </c>
      <c r="J9" s="39">
        <f t="shared" si="0"/>
        <v>89</v>
      </c>
    </row>
    <row r="10" spans="1:10" ht="16.149999999999999" customHeight="1" x14ac:dyDescent="0.25">
      <c r="A10" s="65">
        <v>4</v>
      </c>
      <c r="B10" s="22" t="s">
        <v>406</v>
      </c>
      <c r="C10" s="27" t="s">
        <v>392</v>
      </c>
      <c r="D10" s="23" t="s">
        <v>393</v>
      </c>
      <c r="E10" s="23" t="s">
        <v>40</v>
      </c>
      <c r="F10" s="31">
        <v>6</v>
      </c>
      <c r="G10" s="34" t="s">
        <v>13</v>
      </c>
      <c r="H10" s="33">
        <v>87</v>
      </c>
      <c r="I10" s="32" t="s">
        <v>160</v>
      </c>
      <c r="J10" s="39">
        <f t="shared" si="0"/>
        <v>87</v>
      </c>
    </row>
    <row r="11" spans="1:10" ht="16.149999999999999" customHeight="1" x14ac:dyDescent="0.25">
      <c r="A11" s="65">
        <v>5</v>
      </c>
      <c r="B11" s="29" t="s">
        <v>151</v>
      </c>
      <c r="C11" s="30" t="s">
        <v>353</v>
      </c>
      <c r="D11" s="22" t="s">
        <v>354</v>
      </c>
      <c r="E11" s="22" t="s">
        <v>355</v>
      </c>
      <c r="F11" s="31">
        <v>6</v>
      </c>
      <c r="G11" s="31" t="s">
        <v>13</v>
      </c>
      <c r="H11" s="31">
        <v>85</v>
      </c>
      <c r="I11" s="32" t="s">
        <v>160</v>
      </c>
      <c r="J11" s="39">
        <f t="shared" si="0"/>
        <v>85</v>
      </c>
    </row>
    <row r="12" spans="1:10" ht="16.149999999999999" customHeight="1" x14ac:dyDescent="0.25">
      <c r="A12" s="65">
        <v>6</v>
      </c>
      <c r="B12" s="22" t="s">
        <v>406</v>
      </c>
      <c r="C12" s="27" t="s">
        <v>82</v>
      </c>
      <c r="D12" s="22" t="s">
        <v>83</v>
      </c>
      <c r="E12" s="22" t="s">
        <v>25</v>
      </c>
      <c r="F12" s="31">
        <v>6</v>
      </c>
      <c r="G12" s="31" t="s">
        <v>12</v>
      </c>
      <c r="H12" s="31">
        <v>84</v>
      </c>
      <c r="I12" s="32" t="s">
        <v>160</v>
      </c>
      <c r="J12" s="39">
        <f t="shared" si="0"/>
        <v>84</v>
      </c>
    </row>
    <row r="13" spans="1:10" ht="16.149999999999999" customHeight="1" x14ac:dyDescent="0.25">
      <c r="A13" s="65">
        <v>7</v>
      </c>
      <c r="B13" s="29" t="s">
        <v>151</v>
      </c>
      <c r="C13" s="30" t="s">
        <v>351</v>
      </c>
      <c r="D13" s="22" t="s">
        <v>79</v>
      </c>
      <c r="E13" s="22" t="s">
        <v>140</v>
      </c>
      <c r="F13" s="31">
        <v>6</v>
      </c>
      <c r="G13" s="31" t="s">
        <v>12</v>
      </c>
      <c r="H13" s="31">
        <v>83</v>
      </c>
      <c r="I13" s="32" t="s">
        <v>160</v>
      </c>
      <c r="J13" s="39">
        <f t="shared" si="0"/>
        <v>83</v>
      </c>
    </row>
    <row r="14" spans="1:10" ht="16.149999999999999" customHeight="1" x14ac:dyDescent="0.25">
      <c r="A14" s="65">
        <v>8</v>
      </c>
      <c r="B14" s="22" t="s">
        <v>406</v>
      </c>
      <c r="C14" s="27" t="s">
        <v>82</v>
      </c>
      <c r="D14" s="22" t="s">
        <v>85</v>
      </c>
      <c r="E14" s="22" t="s">
        <v>25</v>
      </c>
      <c r="F14" s="31">
        <v>6</v>
      </c>
      <c r="G14" s="31" t="s">
        <v>12</v>
      </c>
      <c r="H14" s="31">
        <v>83</v>
      </c>
      <c r="I14" s="32" t="s">
        <v>160</v>
      </c>
      <c r="J14" s="39">
        <f t="shared" si="0"/>
        <v>83</v>
      </c>
    </row>
    <row r="15" spans="1:10" ht="16.149999999999999" customHeight="1" x14ac:dyDescent="0.25">
      <c r="A15" s="65">
        <v>9</v>
      </c>
      <c r="B15" s="22" t="s">
        <v>406</v>
      </c>
      <c r="C15" s="27" t="s">
        <v>86</v>
      </c>
      <c r="D15" s="22" t="s">
        <v>87</v>
      </c>
      <c r="E15" s="22" t="s">
        <v>88</v>
      </c>
      <c r="F15" s="31">
        <v>6</v>
      </c>
      <c r="G15" s="31" t="s">
        <v>12</v>
      </c>
      <c r="H15" s="31">
        <v>76</v>
      </c>
      <c r="I15" s="32" t="s">
        <v>160</v>
      </c>
      <c r="J15" s="39">
        <f t="shared" si="0"/>
        <v>76</v>
      </c>
    </row>
    <row r="16" spans="1:10" ht="16.149999999999999" customHeight="1" x14ac:dyDescent="0.25">
      <c r="A16" s="65">
        <v>10</v>
      </c>
      <c r="B16" s="22" t="s">
        <v>406</v>
      </c>
      <c r="C16" s="27" t="s">
        <v>391</v>
      </c>
      <c r="D16" s="22" t="s">
        <v>92</v>
      </c>
      <c r="E16" s="22" t="s">
        <v>95</v>
      </c>
      <c r="F16" s="31">
        <v>6</v>
      </c>
      <c r="G16" s="31" t="s">
        <v>12</v>
      </c>
      <c r="H16" s="31">
        <v>74</v>
      </c>
      <c r="I16" s="32" t="s">
        <v>160</v>
      </c>
      <c r="J16" s="39">
        <f t="shared" si="0"/>
        <v>74</v>
      </c>
    </row>
    <row r="17" spans="1:11" ht="16.149999999999999" customHeight="1" x14ac:dyDescent="0.25">
      <c r="A17" s="65">
        <v>11</v>
      </c>
      <c r="B17" s="22" t="s">
        <v>402</v>
      </c>
      <c r="C17" s="28" t="s">
        <v>225</v>
      </c>
      <c r="D17" s="28" t="s">
        <v>77</v>
      </c>
      <c r="E17" s="28" t="s">
        <v>19</v>
      </c>
      <c r="F17" s="31">
        <v>6</v>
      </c>
      <c r="G17" s="35" t="s">
        <v>13</v>
      </c>
      <c r="H17" s="35">
        <v>73</v>
      </c>
      <c r="I17" s="32" t="s">
        <v>160</v>
      </c>
      <c r="J17" s="39">
        <f t="shared" si="0"/>
        <v>73</v>
      </c>
    </row>
    <row r="18" spans="1:11" ht="16.149999999999999" customHeight="1" x14ac:dyDescent="0.25">
      <c r="A18" s="65">
        <v>12</v>
      </c>
      <c r="B18" s="22" t="s">
        <v>406</v>
      </c>
      <c r="C18" s="27" t="s">
        <v>89</v>
      </c>
      <c r="D18" s="22" t="s">
        <v>24</v>
      </c>
      <c r="E18" s="22" t="s">
        <v>90</v>
      </c>
      <c r="F18" s="31">
        <v>6</v>
      </c>
      <c r="G18" s="31" t="s">
        <v>12</v>
      </c>
      <c r="H18" s="31">
        <v>72</v>
      </c>
      <c r="I18" s="32" t="s">
        <v>160</v>
      </c>
      <c r="J18" s="39">
        <f t="shared" si="0"/>
        <v>72</v>
      </c>
    </row>
    <row r="19" spans="1:11" ht="16.149999999999999" customHeight="1" x14ac:dyDescent="0.25">
      <c r="A19" s="65">
        <v>13</v>
      </c>
      <c r="B19" s="22" t="s">
        <v>401</v>
      </c>
      <c r="C19" s="22" t="s">
        <v>251</v>
      </c>
      <c r="D19" s="22" t="s">
        <v>129</v>
      </c>
      <c r="E19" s="22" t="s">
        <v>26</v>
      </c>
      <c r="F19" s="31">
        <v>6</v>
      </c>
      <c r="G19" s="34" t="s">
        <v>12</v>
      </c>
      <c r="H19" s="31">
        <v>71</v>
      </c>
      <c r="I19" s="32" t="s">
        <v>160</v>
      </c>
      <c r="J19" s="39">
        <f t="shared" si="0"/>
        <v>71</v>
      </c>
    </row>
    <row r="20" spans="1:11" ht="16.149999999999999" customHeight="1" x14ac:dyDescent="0.25">
      <c r="A20" s="65">
        <v>14</v>
      </c>
      <c r="B20" s="22" t="s">
        <v>402</v>
      </c>
      <c r="C20" s="28" t="s">
        <v>226</v>
      </c>
      <c r="D20" s="28" t="s">
        <v>62</v>
      </c>
      <c r="E20" s="28" t="s">
        <v>16</v>
      </c>
      <c r="F20" s="31">
        <v>6</v>
      </c>
      <c r="G20" s="35" t="s">
        <v>13</v>
      </c>
      <c r="H20" s="35">
        <v>66</v>
      </c>
      <c r="I20" s="32" t="s">
        <v>160</v>
      </c>
      <c r="J20" s="39">
        <f t="shared" si="0"/>
        <v>66</v>
      </c>
    </row>
    <row r="21" spans="1:11" ht="16.149999999999999" customHeight="1" x14ac:dyDescent="0.25">
      <c r="A21" s="65">
        <v>15</v>
      </c>
      <c r="B21" s="22" t="s">
        <v>401</v>
      </c>
      <c r="C21" s="30" t="s">
        <v>244</v>
      </c>
      <c r="D21" s="22" t="s">
        <v>107</v>
      </c>
      <c r="E21" s="22" t="s">
        <v>18</v>
      </c>
      <c r="F21" s="31">
        <v>6</v>
      </c>
      <c r="G21" s="31" t="s">
        <v>13</v>
      </c>
      <c r="H21" s="31">
        <v>62</v>
      </c>
      <c r="I21" s="32" t="s">
        <v>160</v>
      </c>
      <c r="J21" s="39">
        <f t="shared" si="0"/>
        <v>62</v>
      </c>
    </row>
    <row r="22" spans="1:11" ht="16.149999999999999" customHeight="1" x14ac:dyDescent="0.25">
      <c r="A22" s="65">
        <v>16</v>
      </c>
      <c r="B22" s="22" t="s">
        <v>401</v>
      </c>
      <c r="C22" s="27" t="s">
        <v>245</v>
      </c>
      <c r="D22" s="22" t="s">
        <v>246</v>
      </c>
      <c r="E22" s="22" t="s">
        <v>40</v>
      </c>
      <c r="F22" s="31">
        <v>6</v>
      </c>
      <c r="G22" s="31" t="s">
        <v>13</v>
      </c>
      <c r="H22" s="31">
        <v>59</v>
      </c>
      <c r="I22" s="32" t="s">
        <v>161</v>
      </c>
      <c r="J22" s="39">
        <f t="shared" si="0"/>
        <v>59</v>
      </c>
    </row>
    <row r="23" spans="1:11" ht="16.149999999999999" customHeight="1" x14ac:dyDescent="0.25">
      <c r="A23" s="65">
        <v>17</v>
      </c>
      <c r="B23" s="22" t="s">
        <v>401</v>
      </c>
      <c r="C23" s="22" t="s">
        <v>249</v>
      </c>
      <c r="D23" s="23" t="s">
        <v>250</v>
      </c>
      <c r="E23" s="23" t="s">
        <v>34</v>
      </c>
      <c r="F23" s="31">
        <v>6</v>
      </c>
      <c r="G23" s="34" t="s">
        <v>12</v>
      </c>
      <c r="H23" s="33">
        <v>59</v>
      </c>
      <c r="I23" s="32" t="s">
        <v>161</v>
      </c>
      <c r="J23" s="39">
        <f t="shared" si="0"/>
        <v>59</v>
      </c>
    </row>
    <row r="24" spans="1:11" ht="16.149999999999999" customHeight="1" x14ac:dyDescent="0.25">
      <c r="A24" s="65">
        <v>18</v>
      </c>
      <c r="B24" s="22" t="s">
        <v>401</v>
      </c>
      <c r="C24" s="27" t="s">
        <v>152</v>
      </c>
      <c r="D24" s="22" t="s">
        <v>80</v>
      </c>
      <c r="E24" s="22" t="s">
        <v>26</v>
      </c>
      <c r="F24" s="31">
        <v>6</v>
      </c>
      <c r="G24" s="31" t="s">
        <v>12</v>
      </c>
      <c r="H24" s="31">
        <v>56</v>
      </c>
      <c r="I24" s="32" t="s">
        <v>161</v>
      </c>
      <c r="J24" s="39">
        <f t="shared" si="0"/>
        <v>56</v>
      </c>
    </row>
    <row r="25" spans="1:11" ht="16.149999999999999" customHeight="1" x14ac:dyDescent="0.25">
      <c r="A25" s="90">
        <v>19</v>
      </c>
      <c r="B25" s="7" t="s">
        <v>401</v>
      </c>
      <c r="C25" s="16" t="s">
        <v>247</v>
      </c>
      <c r="D25" s="7" t="s">
        <v>125</v>
      </c>
      <c r="E25" s="7" t="s">
        <v>22</v>
      </c>
      <c r="F25" s="8">
        <v>6</v>
      </c>
      <c r="G25" s="8" t="s">
        <v>12</v>
      </c>
      <c r="H25" s="8">
        <v>52</v>
      </c>
      <c r="I25" s="9" t="s">
        <v>162</v>
      </c>
      <c r="J25" s="25">
        <f t="shared" si="0"/>
        <v>52</v>
      </c>
    </row>
    <row r="26" spans="1:11" ht="16.149999999999999" customHeight="1" x14ac:dyDescent="0.25">
      <c r="A26" s="90">
        <v>20</v>
      </c>
      <c r="B26" s="7" t="s">
        <v>401</v>
      </c>
      <c r="C26" s="7" t="s">
        <v>248</v>
      </c>
      <c r="D26" s="7" t="s">
        <v>112</v>
      </c>
      <c r="E26" s="7" t="s">
        <v>68</v>
      </c>
      <c r="F26" s="8">
        <v>6</v>
      </c>
      <c r="G26" s="8" t="s">
        <v>13</v>
      </c>
      <c r="H26" s="8">
        <v>48</v>
      </c>
      <c r="I26" s="9" t="s">
        <v>162</v>
      </c>
      <c r="J26" s="25">
        <f t="shared" si="0"/>
        <v>48</v>
      </c>
      <c r="K26" s="4"/>
    </row>
    <row r="27" spans="1:11" ht="16.149999999999999" customHeight="1" x14ac:dyDescent="0.25">
      <c r="A27" s="90">
        <v>21</v>
      </c>
      <c r="B27" s="7" t="s">
        <v>398</v>
      </c>
      <c r="C27" s="10" t="s">
        <v>310</v>
      </c>
      <c r="D27" s="10" t="s">
        <v>53</v>
      </c>
      <c r="E27" s="10" t="s">
        <v>63</v>
      </c>
      <c r="F27" s="8">
        <v>6</v>
      </c>
      <c r="G27" s="12" t="s">
        <v>12</v>
      </c>
      <c r="H27" s="11">
        <v>25</v>
      </c>
      <c r="I27" s="9" t="s">
        <v>162</v>
      </c>
      <c r="J27" s="25">
        <f t="shared" si="0"/>
        <v>25</v>
      </c>
      <c r="K27" s="4"/>
    </row>
    <row r="28" spans="1:11" ht="16.149999999999999" customHeight="1" x14ac:dyDescent="0.25">
      <c r="A28" s="90">
        <v>22</v>
      </c>
      <c r="B28" s="7" t="s">
        <v>398</v>
      </c>
      <c r="C28" s="7" t="s">
        <v>310</v>
      </c>
      <c r="D28" s="7" t="s">
        <v>55</v>
      </c>
      <c r="E28" s="7" t="s">
        <v>63</v>
      </c>
      <c r="F28" s="8">
        <v>6</v>
      </c>
      <c r="G28" s="8" t="s">
        <v>12</v>
      </c>
      <c r="H28" s="8">
        <v>23</v>
      </c>
      <c r="I28" s="9" t="s">
        <v>162</v>
      </c>
      <c r="J28" s="25">
        <f t="shared" si="0"/>
        <v>23</v>
      </c>
      <c r="K28" s="4"/>
    </row>
    <row r="29" spans="1:11" ht="16.149999999999999" customHeight="1" x14ac:dyDescent="0.25">
      <c r="A29" s="90">
        <v>23</v>
      </c>
      <c r="B29" s="7" t="s">
        <v>403</v>
      </c>
      <c r="C29" s="20" t="s">
        <v>118</v>
      </c>
      <c r="D29" s="7" t="s">
        <v>14</v>
      </c>
      <c r="E29" s="7" t="s">
        <v>19</v>
      </c>
      <c r="F29" s="8">
        <v>6</v>
      </c>
      <c r="G29" s="8" t="s">
        <v>13</v>
      </c>
      <c r="H29" s="8">
        <v>20</v>
      </c>
      <c r="I29" s="9" t="s">
        <v>162</v>
      </c>
      <c r="J29" s="25">
        <f t="shared" si="0"/>
        <v>20</v>
      </c>
      <c r="K29" s="4"/>
    </row>
    <row r="30" spans="1:11" ht="16.149999999999999" customHeight="1" x14ac:dyDescent="0.25">
      <c r="A30" s="90">
        <v>24</v>
      </c>
      <c r="B30" s="7" t="s">
        <v>398</v>
      </c>
      <c r="C30" s="7" t="s">
        <v>311</v>
      </c>
      <c r="D30" s="7" t="s">
        <v>312</v>
      </c>
      <c r="E30" s="7" t="s">
        <v>18</v>
      </c>
      <c r="F30" s="8">
        <v>6</v>
      </c>
      <c r="G30" s="8" t="s">
        <v>13</v>
      </c>
      <c r="H30" s="8">
        <v>20</v>
      </c>
      <c r="I30" s="9" t="s">
        <v>162</v>
      </c>
      <c r="J30" s="25">
        <f t="shared" si="0"/>
        <v>20</v>
      </c>
      <c r="K30" s="4"/>
    </row>
    <row r="31" spans="1:11" ht="16.149999999999999" customHeight="1" x14ac:dyDescent="0.25">
      <c r="A31" s="90">
        <v>25</v>
      </c>
      <c r="B31" s="16" t="s">
        <v>330</v>
      </c>
      <c r="C31" s="20" t="s">
        <v>331</v>
      </c>
      <c r="D31" s="20" t="s">
        <v>268</v>
      </c>
      <c r="E31" s="20" t="s">
        <v>332</v>
      </c>
      <c r="F31" s="8">
        <v>6</v>
      </c>
      <c r="G31" s="18" t="s">
        <v>13</v>
      </c>
      <c r="H31" s="18">
        <v>20</v>
      </c>
      <c r="I31" s="9" t="s">
        <v>162</v>
      </c>
      <c r="J31" s="25">
        <f t="shared" si="0"/>
        <v>20</v>
      </c>
      <c r="K31" s="4"/>
    </row>
    <row r="32" spans="1:11" ht="16.149999999999999" customHeight="1" x14ac:dyDescent="0.25">
      <c r="A32" s="90">
        <v>26</v>
      </c>
      <c r="B32" s="7" t="s">
        <v>398</v>
      </c>
      <c r="C32" s="7" t="s">
        <v>313</v>
      </c>
      <c r="D32" s="24" t="s">
        <v>45</v>
      </c>
      <c r="E32" s="7" t="s">
        <v>26</v>
      </c>
      <c r="F32" s="8">
        <v>6</v>
      </c>
      <c r="G32" s="8" t="s">
        <v>12</v>
      </c>
      <c r="H32" s="8">
        <v>19</v>
      </c>
      <c r="I32" s="9" t="s">
        <v>162</v>
      </c>
      <c r="J32" s="25">
        <f t="shared" si="0"/>
        <v>19</v>
      </c>
    </row>
    <row r="33" spans="1:10" ht="16.149999999999999" customHeight="1" x14ac:dyDescent="0.25">
      <c r="A33" s="90">
        <v>27</v>
      </c>
      <c r="B33" s="7" t="s">
        <v>403</v>
      </c>
      <c r="C33" s="20" t="s">
        <v>123</v>
      </c>
      <c r="D33" s="24" t="s">
        <v>50</v>
      </c>
      <c r="E33" s="7" t="s">
        <v>41</v>
      </c>
      <c r="F33" s="8">
        <v>6</v>
      </c>
      <c r="G33" s="8" t="s">
        <v>12</v>
      </c>
      <c r="H33" s="8">
        <v>15</v>
      </c>
      <c r="I33" s="9" t="s">
        <v>162</v>
      </c>
      <c r="J33" s="25">
        <f t="shared" si="0"/>
        <v>15</v>
      </c>
    </row>
    <row r="34" spans="1:10" ht="16.149999999999999" customHeight="1" x14ac:dyDescent="0.25">
      <c r="A34" s="90">
        <v>28</v>
      </c>
      <c r="B34" s="7" t="s">
        <v>403</v>
      </c>
      <c r="C34" s="20" t="s">
        <v>119</v>
      </c>
      <c r="D34" s="24" t="s">
        <v>61</v>
      </c>
      <c r="E34" s="7" t="s">
        <v>25</v>
      </c>
      <c r="F34" s="8">
        <v>6</v>
      </c>
      <c r="G34" s="8" t="s">
        <v>12</v>
      </c>
      <c r="H34" s="8">
        <v>15</v>
      </c>
      <c r="I34" s="9" t="s">
        <v>162</v>
      </c>
      <c r="J34" s="25">
        <f t="shared" si="0"/>
        <v>15</v>
      </c>
    </row>
    <row r="35" spans="1:10" ht="16.149999999999999" customHeight="1" x14ac:dyDescent="0.25">
      <c r="A35" s="90">
        <v>29</v>
      </c>
      <c r="B35" s="7" t="s">
        <v>398</v>
      </c>
      <c r="C35" s="7" t="s">
        <v>314</v>
      </c>
      <c r="D35" s="24" t="s">
        <v>84</v>
      </c>
      <c r="E35" s="7" t="s">
        <v>19</v>
      </c>
      <c r="F35" s="8">
        <v>6</v>
      </c>
      <c r="G35" s="8" t="s">
        <v>13</v>
      </c>
      <c r="H35" s="8">
        <v>15</v>
      </c>
      <c r="I35" s="9" t="s">
        <v>162</v>
      </c>
      <c r="J35" s="25">
        <f t="shared" si="0"/>
        <v>15</v>
      </c>
    </row>
    <row r="36" spans="1:10" ht="16.149999999999999" customHeight="1" x14ac:dyDescent="0.25">
      <c r="A36" s="90">
        <v>30</v>
      </c>
      <c r="B36" s="7" t="s">
        <v>403</v>
      </c>
      <c r="C36" s="20" t="s">
        <v>185</v>
      </c>
      <c r="D36" s="24" t="s">
        <v>92</v>
      </c>
      <c r="E36" s="7" t="s">
        <v>42</v>
      </c>
      <c r="F36" s="8">
        <v>6</v>
      </c>
      <c r="G36" s="8" t="s">
        <v>12</v>
      </c>
      <c r="H36" s="8">
        <v>13</v>
      </c>
      <c r="I36" s="9" t="s">
        <v>162</v>
      </c>
      <c r="J36" s="25">
        <f t="shared" si="0"/>
        <v>13</v>
      </c>
    </row>
    <row r="37" spans="1:10" ht="16.149999999999999" customHeight="1" x14ac:dyDescent="0.25">
      <c r="A37" s="90">
        <v>31</v>
      </c>
      <c r="B37" s="7" t="s">
        <v>403</v>
      </c>
      <c r="C37" s="20" t="s">
        <v>186</v>
      </c>
      <c r="D37" s="24" t="s">
        <v>146</v>
      </c>
      <c r="E37" s="7" t="s">
        <v>59</v>
      </c>
      <c r="F37" s="8">
        <v>6</v>
      </c>
      <c r="G37" s="8" t="s">
        <v>12</v>
      </c>
      <c r="H37" s="8">
        <v>11</v>
      </c>
      <c r="I37" s="9" t="s">
        <v>162</v>
      </c>
      <c r="J37" s="25">
        <f t="shared" si="0"/>
        <v>11</v>
      </c>
    </row>
  </sheetData>
  <autoFilter ref="A6:J31" xr:uid="{00000000-0009-0000-0000-000001000000}">
    <sortState xmlns:xlrd2="http://schemas.microsoft.com/office/spreadsheetml/2017/richdata2" ref="A6:K294">
      <sortCondition descending="1" ref="I5:I258"/>
    </sortState>
  </autoFilter>
  <sortState xmlns:xlrd2="http://schemas.microsoft.com/office/spreadsheetml/2017/richdata2" ref="A7:J37">
    <sortCondition descending="1" ref="H7"/>
  </sortState>
  <mergeCells count="4">
    <mergeCell ref="B5:D5"/>
    <mergeCell ref="A4:H4"/>
    <mergeCell ref="G2:I2"/>
    <mergeCell ref="G3:J3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5"/>
  <sheetViews>
    <sheetView workbookViewId="0">
      <selection activeCell="A4" sqref="A4:H4"/>
    </sheetView>
  </sheetViews>
  <sheetFormatPr defaultRowHeight="15" x14ac:dyDescent="0.25"/>
  <cols>
    <col min="1" max="1" width="6.5703125" customWidth="1"/>
    <col min="2" max="2" width="37.7109375" customWidth="1"/>
    <col min="3" max="3" width="16.28515625" customWidth="1"/>
    <col min="4" max="4" width="14.140625" customWidth="1"/>
    <col min="5" max="5" width="18.5703125" customWidth="1"/>
    <col min="7" max="7" width="11.28515625" bestFit="1" customWidth="1"/>
    <col min="8" max="8" width="11.85546875" customWidth="1"/>
    <col min="9" max="9" width="16" customWidth="1"/>
    <col min="10" max="10" width="12.85546875" customWidth="1"/>
  </cols>
  <sheetData>
    <row r="1" spans="1:10" ht="15.75" x14ac:dyDescent="0.25">
      <c r="A1" s="66"/>
      <c r="B1" s="66"/>
      <c r="C1" s="66"/>
      <c r="D1" s="66"/>
      <c r="E1" s="66"/>
      <c r="F1" s="66"/>
      <c r="G1" s="66"/>
      <c r="H1" s="66"/>
      <c r="I1" s="66"/>
      <c r="J1" s="66"/>
    </row>
    <row r="2" spans="1:10" ht="15.75" x14ac:dyDescent="0.25">
      <c r="A2" s="59"/>
      <c r="B2" s="1"/>
      <c r="C2" s="1"/>
      <c r="D2" s="1"/>
      <c r="E2" s="1"/>
      <c r="F2" s="1"/>
      <c r="G2" s="94" t="s">
        <v>76</v>
      </c>
      <c r="H2" s="95"/>
      <c r="I2" s="95"/>
      <c r="J2" s="2"/>
    </row>
    <row r="3" spans="1:10" ht="15.75" x14ac:dyDescent="0.25">
      <c r="A3" s="59"/>
      <c r="B3" s="1"/>
      <c r="C3" s="1"/>
      <c r="D3" s="1"/>
      <c r="E3" s="1"/>
      <c r="F3" s="1"/>
      <c r="G3" s="94" t="s">
        <v>163</v>
      </c>
      <c r="H3" s="95"/>
      <c r="I3" s="95"/>
      <c r="J3" s="95"/>
    </row>
    <row r="4" spans="1:10" ht="15.75" x14ac:dyDescent="0.25">
      <c r="A4" s="99" t="s">
        <v>164</v>
      </c>
      <c r="B4" s="99"/>
      <c r="C4" s="99"/>
      <c r="D4" s="99"/>
      <c r="E4" s="99"/>
      <c r="F4" s="99"/>
      <c r="G4" s="99"/>
      <c r="H4" s="99"/>
      <c r="I4" s="59"/>
      <c r="J4" s="59"/>
    </row>
    <row r="5" spans="1:10" ht="15.75" x14ac:dyDescent="0.25">
      <c r="A5" s="91" t="s">
        <v>0</v>
      </c>
      <c r="B5" s="92"/>
      <c r="C5" s="93"/>
      <c r="D5" s="5">
        <v>100</v>
      </c>
      <c r="E5" s="6"/>
      <c r="F5" s="59"/>
      <c r="G5" s="59"/>
      <c r="H5" s="59"/>
      <c r="I5" s="59"/>
      <c r="J5" s="59"/>
    </row>
    <row r="6" spans="1:10" ht="30" customHeight="1" x14ac:dyDescent="0.25">
      <c r="A6" s="69" t="s">
        <v>1</v>
      </c>
      <c r="B6" s="62" t="s">
        <v>410</v>
      </c>
      <c r="C6" s="63" t="s">
        <v>3</v>
      </c>
      <c r="D6" s="63" t="s">
        <v>4</v>
      </c>
      <c r="E6" s="63" t="s">
        <v>5</v>
      </c>
      <c r="F6" s="63" t="s">
        <v>6</v>
      </c>
      <c r="G6" s="63" t="s">
        <v>7</v>
      </c>
      <c r="H6" s="63" t="s">
        <v>8</v>
      </c>
      <c r="I6" s="64" t="s">
        <v>9</v>
      </c>
      <c r="J6" s="63" t="s">
        <v>10</v>
      </c>
    </row>
    <row r="7" spans="1:10" ht="16.149999999999999" customHeight="1" x14ac:dyDescent="0.25">
      <c r="A7" s="65">
        <v>1</v>
      </c>
      <c r="B7" s="22" t="s">
        <v>399</v>
      </c>
      <c r="C7" s="41" t="s">
        <v>197</v>
      </c>
      <c r="D7" s="22" t="s">
        <v>58</v>
      </c>
      <c r="E7" s="22" t="s">
        <v>198</v>
      </c>
      <c r="F7" s="31">
        <v>7</v>
      </c>
      <c r="G7" s="43" t="s">
        <v>13</v>
      </c>
      <c r="H7" s="43">
        <v>99</v>
      </c>
      <c r="I7" s="44" t="s">
        <v>160</v>
      </c>
      <c r="J7" s="43">
        <v>99</v>
      </c>
    </row>
    <row r="8" spans="1:10" ht="16.149999999999999" customHeight="1" x14ac:dyDescent="0.25">
      <c r="A8" s="65">
        <v>2</v>
      </c>
      <c r="B8" s="22" t="s">
        <v>399</v>
      </c>
      <c r="C8" s="41" t="s">
        <v>199</v>
      </c>
      <c r="D8" s="22" t="s">
        <v>200</v>
      </c>
      <c r="E8" s="22" t="s">
        <v>19</v>
      </c>
      <c r="F8" s="31">
        <v>7</v>
      </c>
      <c r="G8" s="43" t="s">
        <v>13</v>
      </c>
      <c r="H8" s="43">
        <v>98</v>
      </c>
      <c r="I8" s="44" t="s">
        <v>160</v>
      </c>
      <c r="J8" s="43">
        <v>98</v>
      </c>
    </row>
    <row r="9" spans="1:10" ht="16.149999999999999" customHeight="1" x14ac:dyDescent="0.25">
      <c r="A9" s="65">
        <v>3</v>
      </c>
      <c r="B9" s="22" t="s">
        <v>137</v>
      </c>
      <c r="C9" s="22" t="s">
        <v>361</v>
      </c>
      <c r="D9" s="22" t="s">
        <v>127</v>
      </c>
      <c r="E9" s="22" t="s">
        <v>68</v>
      </c>
      <c r="F9" s="31">
        <v>7</v>
      </c>
      <c r="G9" s="31" t="s">
        <v>12</v>
      </c>
      <c r="H9" s="31">
        <v>98</v>
      </c>
      <c r="I9" s="44" t="s">
        <v>160</v>
      </c>
      <c r="J9" s="31">
        <v>98</v>
      </c>
    </row>
    <row r="10" spans="1:10" ht="16.149999999999999" customHeight="1" x14ac:dyDescent="0.25">
      <c r="A10" s="65">
        <v>4</v>
      </c>
      <c r="B10" s="22" t="s">
        <v>399</v>
      </c>
      <c r="C10" s="41" t="s">
        <v>201</v>
      </c>
      <c r="D10" s="22" t="s">
        <v>202</v>
      </c>
      <c r="E10" s="22" t="s">
        <v>40</v>
      </c>
      <c r="F10" s="31">
        <v>7</v>
      </c>
      <c r="G10" s="43" t="s">
        <v>13</v>
      </c>
      <c r="H10" s="43">
        <v>97</v>
      </c>
      <c r="I10" s="44" t="s">
        <v>160</v>
      </c>
      <c r="J10" s="43">
        <v>97</v>
      </c>
    </row>
    <row r="11" spans="1:10" ht="16.149999999999999" customHeight="1" x14ac:dyDescent="0.25">
      <c r="A11" s="65">
        <v>5</v>
      </c>
      <c r="B11" s="22" t="s">
        <v>403</v>
      </c>
      <c r="C11" s="22" t="s">
        <v>190</v>
      </c>
      <c r="D11" s="22" t="s">
        <v>191</v>
      </c>
      <c r="E11" s="22" t="s">
        <v>52</v>
      </c>
      <c r="F11" s="31">
        <v>7</v>
      </c>
      <c r="G11" s="31" t="s">
        <v>13</v>
      </c>
      <c r="H11" s="31">
        <v>96</v>
      </c>
      <c r="I11" s="44" t="s">
        <v>160</v>
      </c>
      <c r="J11" s="31">
        <v>96</v>
      </c>
    </row>
    <row r="12" spans="1:10" ht="16.149999999999999" customHeight="1" x14ac:dyDescent="0.25">
      <c r="A12" s="65">
        <v>6</v>
      </c>
      <c r="B12" s="22" t="s">
        <v>105</v>
      </c>
      <c r="C12" s="22" t="s">
        <v>320</v>
      </c>
      <c r="D12" s="22" t="s">
        <v>124</v>
      </c>
      <c r="E12" s="22" t="s">
        <v>41</v>
      </c>
      <c r="F12" s="31">
        <v>7</v>
      </c>
      <c r="G12" s="31" t="s">
        <v>12</v>
      </c>
      <c r="H12" s="31">
        <v>96</v>
      </c>
      <c r="I12" s="44" t="s">
        <v>160</v>
      </c>
      <c r="J12" s="31">
        <v>96</v>
      </c>
    </row>
    <row r="13" spans="1:10" ht="16.149999999999999" customHeight="1" x14ac:dyDescent="0.25">
      <c r="A13" s="65">
        <v>7</v>
      </c>
      <c r="B13" s="22" t="s">
        <v>137</v>
      </c>
      <c r="C13" s="22" t="s">
        <v>362</v>
      </c>
      <c r="D13" s="22" t="s">
        <v>43</v>
      </c>
      <c r="E13" s="22" t="s">
        <v>363</v>
      </c>
      <c r="F13" s="31">
        <v>7</v>
      </c>
      <c r="G13" s="45" t="s">
        <v>12</v>
      </c>
      <c r="H13" s="45">
        <v>96</v>
      </c>
      <c r="I13" s="44" t="s">
        <v>160</v>
      </c>
      <c r="J13" s="45">
        <v>96</v>
      </c>
    </row>
    <row r="14" spans="1:10" ht="16.149999999999999" customHeight="1" x14ac:dyDescent="0.25">
      <c r="A14" s="65">
        <v>8</v>
      </c>
      <c r="B14" s="22" t="s">
        <v>105</v>
      </c>
      <c r="C14" s="22" t="s">
        <v>321</v>
      </c>
      <c r="D14" s="22" t="s">
        <v>322</v>
      </c>
      <c r="E14" s="22" t="s">
        <v>100</v>
      </c>
      <c r="F14" s="31">
        <v>7</v>
      </c>
      <c r="G14" s="31" t="s">
        <v>13</v>
      </c>
      <c r="H14" s="31">
        <v>94</v>
      </c>
      <c r="I14" s="44" t="s">
        <v>160</v>
      </c>
      <c r="J14" s="31">
        <v>94</v>
      </c>
    </row>
    <row r="15" spans="1:10" ht="16.149999999999999" customHeight="1" x14ac:dyDescent="0.25">
      <c r="A15" s="65">
        <v>9</v>
      </c>
      <c r="B15" s="29" t="s">
        <v>151</v>
      </c>
      <c r="C15" s="22" t="s">
        <v>156</v>
      </c>
      <c r="D15" s="22" t="s">
        <v>124</v>
      </c>
      <c r="E15" s="22" t="s">
        <v>68</v>
      </c>
      <c r="F15" s="31">
        <v>7</v>
      </c>
      <c r="G15" s="31" t="s">
        <v>12</v>
      </c>
      <c r="H15" s="31">
        <v>94</v>
      </c>
      <c r="I15" s="44" t="s">
        <v>160</v>
      </c>
      <c r="J15" s="31">
        <v>94</v>
      </c>
    </row>
    <row r="16" spans="1:10" ht="16.149999999999999" customHeight="1" x14ac:dyDescent="0.25">
      <c r="A16" s="65">
        <v>10</v>
      </c>
      <c r="B16" s="22" t="s">
        <v>137</v>
      </c>
      <c r="C16" s="22" t="s">
        <v>364</v>
      </c>
      <c r="D16" s="22" t="s">
        <v>50</v>
      </c>
      <c r="E16" s="22" t="s">
        <v>25</v>
      </c>
      <c r="F16" s="31">
        <v>7</v>
      </c>
      <c r="G16" s="31" t="s">
        <v>12</v>
      </c>
      <c r="H16" s="31">
        <v>94</v>
      </c>
      <c r="I16" s="44" t="s">
        <v>160</v>
      </c>
      <c r="J16" s="31">
        <v>94</v>
      </c>
    </row>
    <row r="17" spans="1:10" ht="16.149999999999999" customHeight="1" x14ac:dyDescent="0.25">
      <c r="A17" s="65">
        <v>11</v>
      </c>
      <c r="B17" s="22" t="s">
        <v>137</v>
      </c>
      <c r="C17" s="22" t="s">
        <v>365</v>
      </c>
      <c r="D17" s="22" t="s">
        <v>238</v>
      </c>
      <c r="E17" s="22" t="s">
        <v>60</v>
      </c>
      <c r="F17" s="31">
        <v>7</v>
      </c>
      <c r="G17" s="31" t="s">
        <v>13</v>
      </c>
      <c r="H17" s="31">
        <v>94</v>
      </c>
      <c r="I17" s="44" t="s">
        <v>160</v>
      </c>
      <c r="J17" s="31">
        <v>94</v>
      </c>
    </row>
    <row r="18" spans="1:10" ht="16.149999999999999" customHeight="1" x14ac:dyDescent="0.25">
      <c r="A18" s="65">
        <v>12</v>
      </c>
      <c r="B18" s="22" t="s">
        <v>403</v>
      </c>
      <c r="C18" s="22" t="s">
        <v>188</v>
      </c>
      <c r="D18" s="22" t="s">
        <v>131</v>
      </c>
      <c r="E18" s="22" t="s">
        <v>70</v>
      </c>
      <c r="F18" s="31">
        <v>7</v>
      </c>
      <c r="G18" s="31" t="s">
        <v>13</v>
      </c>
      <c r="H18" s="31">
        <v>93</v>
      </c>
      <c r="I18" s="44" t="s">
        <v>160</v>
      </c>
      <c r="J18" s="31">
        <v>93</v>
      </c>
    </row>
    <row r="19" spans="1:10" ht="16.149999999999999" customHeight="1" x14ac:dyDescent="0.25">
      <c r="A19" s="65">
        <v>13</v>
      </c>
      <c r="B19" s="22" t="s">
        <v>403</v>
      </c>
      <c r="C19" s="22" t="s">
        <v>189</v>
      </c>
      <c r="D19" s="22" t="s">
        <v>126</v>
      </c>
      <c r="E19" s="22" t="s">
        <v>68</v>
      </c>
      <c r="F19" s="31">
        <v>7</v>
      </c>
      <c r="G19" s="31" t="s">
        <v>12</v>
      </c>
      <c r="H19" s="31">
        <v>92</v>
      </c>
      <c r="I19" s="44" t="s">
        <v>160</v>
      </c>
      <c r="J19" s="31">
        <v>92</v>
      </c>
    </row>
    <row r="20" spans="1:10" ht="16.149999999999999" customHeight="1" x14ac:dyDescent="0.25">
      <c r="A20" s="65">
        <v>14</v>
      </c>
      <c r="B20" s="22" t="s">
        <v>400</v>
      </c>
      <c r="C20" s="27" t="s">
        <v>394</v>
      </c>
      <c r="D20" s="22" t="s">
        <v>212</v>
      </c>
      <c r="E20" s="22" t="s">
        <v>63</v>
      </c>
      <c r="F20" s="31">
        <v>7</v>
      </c>
      <c r="G20" s="31" t="s">
        <v>12</v>
      </c>
      <c r="H20" s="31">
        <v>92</v>
      </c>
      <c r="I20" s="44" t="s">
        <v>160</v>
      </c>
      <c r="J20" s="31">
        <v>92</v>
      </c>
    </row>
    <row r="21" spans="1:10" ht="16.149999999999999" customHeight="1" x14ac:dyDescent="0.25">
      <c r="A21" s="65">
        <v>15</v>
      </c>
      <c r="B21" s="22" t="s">
        <v>400</v>
      </c>
      <c r="C21" s="27" t="s">
        <v>56</v>
      </c>
      <c r="D21" s="22" t="s">
        <v>104</v>
      </c>
      <c r="E21" s="22" t="s">
        <v>26</v>
      </c>
      <c r="F21" s="31">
        <v>7</v>
      </c>
      <c r="G21" s="31" t="s">
        <v>12</v>
      </c>
      <c r="H21" s="31">
        <v>90</v>
      </c>
      <c r="I21" s="44" t="s">
        <v>160</v>
      </c>
      <c r="J21" s="31">
        <v>90</v>
      </c>
    </row>
    <row r="22" spans="1:10" ht="16.149999999999999" customHeight="1" x14ac:dyDescent="0.25">
      <c r="A22" s="65">
        <v>16</v>
      </c>
      <c r="B22" s="22" t="s">
        <v>400</v>
      </c>
      <c r="C22" s="27" t="s">
        <v>91</v>
      </c>
      <c r="D22" s="22" t="s">
        <v>92</v>
      </c>
      <c r="E22" s="22" t="s">
        <v>59</v>
      </c>
      <c r="F22" s="31">
        <v>7</v>
      </c>
      <c r="G22" s="31" t="s">
        <v>12</v>
      </c>
      <c r="H22" s="31">
        <v>88</v>
      </c>
      <c r="I22" s="44" t="s">
        <v>160</v>
      </c>
      <c r="J22" s="31">
        <v>88</v>
      </c>
    </row>
    <row r="23" spans="1:10" ht="16.149999999999999" customHeight="1" x14ac:dyDescent="0.25">
      <c r="A23" s="65">
        <v>17</v>
      </c>
      <c r="B23" s="29" t="s">
        <v>151</v>
      </c>
      <c r="C23" s="22" t="s">
        <v>157</v>
      </c>
      <c r="D23" s="22" t="s">
        <v>84</v>
      </c>
      <c r="E23" s="22" t="s">
        <v>52</v>
      </c>
      <c r="F23" s="31">
        <v>7</v>
      </c>
      <c r="G23" s="31" t="s">
        <v>13</v>
      </c>
      <c r="H23" s="31">
        <v>87</v>
      </c>
      <c r="I23" s="44" t="s">
        <v>160</v>
      </c>
      <c r="J23" s="31">
        <v>87</v>
      </c>
    </row>
    <row r="24" spans="1:10" ht="16.149999999999999" customHeight="1" x14ac:dyDescent="0.25">
      <c r="A24" s="65">
        <v>18</v>
      </c>
      <c r="B24" s="22" t="s">
        <v>401</v>
      </c>
      <c r="C24" s="27" t="s">
        <v>255</v>
      </c>
      <c r="D24" s="22" t="s">
        <v>256</v>
      </c>
      <c r="E24" s="22" t="s">
        <v>26</v>
      </c>
      <c r="F24" s="31">
        <v>7</v>
      </c>
      <c r="G24" s="31" t="s">
        <v>12</v>
      </c>
      <c r="H24" s="31">
        <v>85</v>
      </c>
      <c r="I24" s="44" t="s">
        <v>160</v>
      </c>
      <c r="J24" s="31">
        <v>85</v>
      </c>
    </row>
    <row r="25" spans="1:10" ht="16.149999999999999" customHeight="1" x14ac:dyDescent="0.25">
      <c r="A25" s="65">
        <v>19</v>
      </c>
      <c r="B25" s="22" t="s">
        <v>400</v>
      </c>
      <c r="C25" s="27" t="s">
        <v>395</v>
      </c>
      <c r="D25" s="22" t="s">
        <v>191</v>
      </c>
      <c r="E25" s="22" t="s">
        <v>30</v>
      </c>
      <c r="F25" s="31">
        <v>7</v>
      </c>
      <c r="G25" s="31" t="s">
        <v>13</v>
      </c>
      <c r="H25" s="31">
        <v>85</v>
      </c>
      <c r="I25" s="44" t="s">
        <v>160</v>
      </c>
      <c r="J25" s="31">
        <v>85</v>
      </c>
    </row>
    <row r="26" spans="1:10" ht="16.149999999999999" customHeight="1" x14ac:dyDescent="0.25">
      <c r="A26" s="65">
        <v>20</v>
      </c>
      <c r="B26" s="22" t="s">
        <v>400</v>
      </c>
      <c r="C26" s="27" t="s">
        <v>396</v>
      </c>
      <c r="D26" s="22" t="s">
        <v>31</v>
      </c>
      <c r="E26" s="22" t="s">
        <v>109</v>
      </c>
      <c r="F26" s="31">
        <v>7</v>
      </c>
      <c r="G26" s="31" t="s">
        <v>13</v>
      </c>
      <c r="H26" s="31">
        <v>82</v>
      </c>
      <c r="I26" s="44" t="s">
        <v>160</v>
      </c>
      <c r="J26" s="31">
        <v>82</v>
      </c>
    </row>
    <row r="27" spans="1:10" ht="16.149999999999999" customHeight="1" x14ac:dyDescent="0.25">
      <c r="A27" s="65">
        <v>21</v>
      </c>
      <c r="B27" s="22" t="s">
        <v>402</v>
      </c>
      <c r="C27" s="28" t="s">
        <v>111</v>
      </c>
      <c r="D27" s="28" t="s">
        <v>112</v>
      </c>
      <c r="E27" s="28" t="s">
        <v>414</v>
      </c>
      <c r="F27" s="31">
        <v>7</v>
      </c>
      <c r="G27" s="31" t="s">
        <v>12</v>
      </c>
      <c r="H27" s="31">
        <v>81</v>
      </c>
      <c r="I27" s="44" t="s">
        <v>160</v>
      </c>
      <c r="J27" s="31">
        <v>81</v>
      </c>
    </row>
    <row r="28" spans="1:10" ht="16.149999999999999" customHeight="1" x14ac:dyDescent="0.25">
      <c r="A28" s="65">
        <v>22</v>
      </c>
      <c r="B28" s="29" t="s">
        <v>151</v>
      </c>
      <c r="C28" s="22" t="s">
        <v>356</v>
      </c>
      <c r="D28" s="22" t="s">
        <v>31</v>
      </c>
      <c r="E28" s="22" t="s">
        <v>30</v>
      </c>
      <c r="F28" s="31">
        <v>7</v>
      </c>
      <c r="G28" s="31" t="s">
        <v>13</v>
      </c>
      <c r="H28" s="31">
        <v>81</v>
      </c>
      <c r="I28" s="44" t="s">
        <v>160</v>
      </c>
      <c r="J28" s="31">
        <v>81</v>
      </c>
    </row>
    <row r="29" spans="1:10" ht="16.149999999999999" customHeight="1" x14ac:dyDescent="0.25">
      <c r="A29" s="65">
        <v>23</v>
      </c>
      <c r="B29" s="22" t="s">
        <v>402</v>
      </c>
      <c r="C29" s="28" t="s">
        <v>114</v>
      </c>
      <c r="D29" s="28" t="s">
        <v>20</v>
      </c>
      <c r="E29" s="28" t="s">
        <v>26</v>
      </c>
      <c r="F29" s="31">
        <v>7</v>
      </c>
      <c r="G29" s="31" t="s">
        <v>12</v>
      </c>
      <c r="H29" s="31">
        <v>76</v>
      </c>
      <c r="I29" s="44" t="s">
        <v>160</v>
      </c>
      <c r="J29" s="31">
        <v>76</v>
      </c>
    </row>
    <row r="30" spans="1:10" ht="16.149999999999999" customHeight="1" x14ac:dyDescent="0.25">
      <c r="A30" s="65">
        <v>24</v>
      </c>
      <c r="B30" s="22" t="s">
        <v>105</v>
      </c>
      <c r="C30" s="22" t="s">
        <v>324</v>
      </c>
      <c r="D30" s="22" t="s">
        <v>325</v>
      </c>
      <c r="E30" s="22" t="s">
        <v>326</v>
      </c>
      <c r="F30" s="31">
        <v>7</v>
      </c>
      <c r="G30" s="31" t="s">
        <v>13</v>
      </c>
      <c r="H30" s="31">
        <v>76</v>
      </c>
      <c r="I30" s="44" t="s">
        <v>160</v>
      </c>
      <c r="J30" s="31">
        <v>76</v>
      </c>
    </row>
    <row r="31" spans="1:10" ht="16.149999999999999" customHeight="1" x14ac:dyDescent="0.25">
      <c r="A31" s="65">
        <v>25</v>
      </c>
      <c r="B31" s="22" t="s">
        <v>105</v>
      </c>
      <c r="C31" s="22" t="s">
        <v>323</v>
      </c>
      <c r="D31" s="22" t="s">
        <v>21</v>
      </c>
      <c r="E31" s="22" t="s">
        <v>25</v>
      </c>
      <c r="F31" s="31">
        <v>7</v>
      </c>
      <c r="G31" s="31" t="s">
        <v>12</v>
      </c>
      <c r="H31" s="31">
        <v>74</v>
      </c>
      <c r="I31" s="44" t="s">
        <v>160</v>
      </c>
      <c r="J31" s="31">
        <v>74</v>
      </c>
    </row>
    <row r="32" spans="1:10" ht="16.149999999999999" customHeight="1" x14ac:dyDescent="0.25">
      <c r="A32" s="65">
        <v>26</v>
      </c>
      <c r="B32" s="29" t="s">
        <v>151</v>
      </c>
      <c r="C32" s="22" t="s">
        <v>155</v>
      </c>
      <c r="D32" s="22" t="s">
        <v>38</v>
      </c>
      <c r="E32" s="22" t="s">
        <v>39</v>
      </c>
      <c r="F32" s="31">
        <v>7</v>
      </c>
      <c r="G32" s="31" t="s">
        <v>13</v>
      </c>
      <c r="H32" s="31">
        <v>71</v>
      </c>
      <c r="I32" s="44" t="s">
        <v>160</v>
      </c>
      <c r="J32" s="31">
        <v>71</v>
      </c>
    </row>
    <row r="33" spans="1:10" ht="16.149999999999999" customHeight="1" x14ac:dyDescent="0.25">
      <c r="A33" s="65">
        <v>27</v>
      </c>
      <c r="B33" s="22" t="s">
        <v>402</v>
      </c>
      <c r="C33" s="28" t="s">
        <v>229</v>
      </c>
      <c r="D33" s="28" t="s">
        <v>77</v>
      </c>
      <c r="E33" s="28" t="s">
        <v>30</v>
      </c>
      <c r="F33" s="31">
        <v>7</v>
      </c>
      <c r="G33" s="31" t="s">
        <v>13</v>
      </c>
      <c r="H33" s="31">
        <v>70</v>
      </c>
      <c r="I33" s="44" t="s">
        <v>160</v>
      </c>
      <c r="J33" s="31">
        <v>70</v>
      </c>
    </row>
    <row r="34" spans="1:10" ht="16.149999999999999" customHeight="1" x14ac:dyDescent="0.25">
      <c r="A34" s="65">
        <v>28</v>
      </c>
      <c r="B34" s="22" t="s">
        <v>105</v>
      </c>
      <c r="C34" s="22" t="s">
        <v>327</v>
      </c>
      <c r="D34" s="22" t="s">
        <v>53</v>
      </c>
      <c r="E34" s="22" t="s">
        <v>25</v>
      </c>
      <c r="F34" s="31">
        <v>7</v>
      </c>
      <c r="G34" s="31" t="s">
        <v>12</v>
      </c>
      <c r="H34" s="45">
        <v>69</v>
      </c>
      <c r="I34" s="44" t="s">
        <v>160</v>
      </c>
      <c r="J34" s="45">
        <v>69</v>
      </c>
    </row>
    <row r="35" spans="1:10" ht="16.149999999999999" customHeight="1" x14ac:dyDescent="0.25">
      <c r="A35" s="65">
        <v>29</v>
      </c>
      <c r="B35" s="22" t="s">
        <v>402</v>
      </c>
      <c r="C35" s="28" t="s">
        <v>231</v>
      </c>
      <c r="D35" s="28" t="s">
        <v>48</v>
      </c>
      <c r="E35" s="28" t="s">
        <v>63</v>
      </c>
      <c r="F35" s="31">
        <v>7</v>
      </c>
      <c r="G35" s="31" t="s">
        <v>12</v>
      </c>
      <c r="H35" s="31">
        <v>68</v>
      </c>
      <c r="I35" s="44" t="s">
        <v>160</v>
      </c>
      <c r="J35" s="31">
        <v>68</v>
      </c>
    </row>
    <row r="36" spans="1:10" ht="16.149999999999999" customHeight="1" x14ac:dyDescent="0.25">
      <c r="A36" s="65">
        <v>30</v>
      </c>
      <c r="B36" s="22" t="s">
        <v>401</v>
      </c>
      <c r="C36" s="42" t="s">
        <v>134</v>
      </c>
      <c r="D36" s="22" t="s">
        <v>260</v>
      </c>
      <c r="E36" s="22" t="s">
        <v>23</v>
      </c>
      <c r="F36" s="31">
        <v>7</v>
      </c>
      <c r="G36" s="43" t="s">
        <v>13</v>
      </c>
      <c r="H36" s="31">
        <v>67.5</v>
      </c>
      <c r="I36" s="44" t="s">
        <v>160</v>
      </c>
      <c r="J36" s="31">
        <v>67.5</v>
      </c>
    </row>
    <row r="37" spans="1:10" ht="16.149999999999999" customHeight="1" x14ac:dyDescent="0.25">
      <c r="A37" s="65">
        <v>31</v>
      </c>
      <c r="B37" s="22" t="s">
        <v>401</v>
      </c>
      <c r="C37" s="42" t="s">
        <v>261</v>
      </c>
      <c r="D37" s="22" t="s">
        <v>262</v>
      </c>
      <c r="E37" s="22" t="s">
        <v>135</v>
      </c>
      <c r="F37" s="31">
        <v>7</v>
      </c>
      <c r="G37" s="31" t="s">
        <v>13</v>
      </c>
      <c r="H37" s="31">
        <v>66</v>
      </c>
      <c r="I37" s="44" t="s">
        <v>160</v>
      </c>
      <c r="J37" s="31">
        <v>66</v>
      </c>
    </row>
    <row r="38" spans="1:10" ht="16.149999999999999" customHeight="1" x14ac:dyDescent="0.25">
      <c r="A38" s="65">
        <v>32</v>
      </c>
      <c r="B38" s="22" t="s">
        <v>401</v>
      </c>
      <c r="C38" s="27" t="s">
        <v>257</v>
      </c>
      <c r="D38" s="22" t="s">
        <v>258</v>
      </c>
      <c r="E38" s="22" t="s">
        <v>95</v>
      </c>
      <c r="F38" s="31">
        <v>7</v>
      </c>
      <c r="G38" s="31" t="s">
        <v>12</v>
      </c>
      <c r="H38" s="45">
        <v>65</v>
      </c>
      <c r="I38" s="44" t="s">
        <v>160</v>
      </c>
      <c r="J38" s="45">
        <v>65</v>
      </c>
    </row>
    <row r="39" spans="1:10" ht="16.149999999999999" customHeight="1" x14ac:dyDescent="0.25">
      <c r="A39" s="65">
        <v>33</v>
      </c>
      <c r="B39" s="22" t="s">
        <v>402</v>
      </c>
      <c r="C39" s="28" t="s">
        <v>227</v>
      </c>
      <c r="D39" s="28" t="s">
        <v>228</v>
      </c>
      <c r="E39" s="28" t="s">
        <v>52</v>
      </c>
      <c r="F39" s="31">
        <v>7</v>
      </c>
      <c r="G39" s="31" t="s">
        <v>13</v>
      </c>
      <c r="H39" s="31">
        <v>64</v>
      </c>
      <c r="I39" s="44" t="s">
        <v>160</v>
      </c>
      <c r="J39" s="31">
        <v>64</v>
      </c>
    </row>
    <row r="40" spans="1:10" ht="16.149999999999999" customHeight="1" x14ac:dyDescent="0.25">
      <c r="A40" s="65">
        <v>34</v>
      </c>
      <c r="B40" s="22" t="s">
        <v>401</v>
      </c>
      <c r="C40" s="22" t="s">
        <v>252</v>
      </c>
      <c r="D40" s="22" t="s">
        <v>253</v>
      </c>
      <c r="E40" s="22" t="s">
        <v>41</v>
      </c>
      <c r="F40" s="31">
        <v>7</v>
      </c>
      <c r="G40" s="31" t="s">
        <v>12</v>
      </c>
      <c r="H40" s="31">
        <v>64</v>
      </c>
      <c r="I40" s="44" t="s">
        <v>160</v>
      </c>
      <c r="J40" s="31">
        <v>64</v>
      </c>
    </row>
    <row r="41" spans="1:10" ht="16.149999999999999" customHeight="1" x14ac:dyDescent="0.25">
      <c r="A41" s="65">
        <v>35</v>
      </c>
      <c r="B41" s="22" t="s">
        <v>403</v>
      </c>
      <c r="C41" s="22" t="s">
        <v>187</v>
      </c>
      <c r="D41" s="22" t="s">
        <v>75</v>
      </c>
      <c r="E41" s="22" t="s">
        <v>68</v>
      </c>
      <c r="F41" s="31">
        <v>7</v>
      </c>
      <c r="G41" s="31" t="s">
        <v>12</v>
      </c>
      <c r="H41" s="31">
        <v>63</v>
      </c>
      <c r="I41" s="44" t="s">
        <v>160</v>
      </c>
      <c r="J41" s="31">
        <v>63</v>
      </c>
    </row>
    <row r="42" spans="1:10" ht="16.149999999999999" customHeight="1" x14ac:dyDescent="0.25">
      <c r="A42" s="65">
        <v>36</v>
      </c>
      <c r="B42" s="22" t="s">
        <v>402</v>
      </c>
      <c r="C42" s="28" t="s">
        <v>230</v>
      </c>
      <c r="D42" s="28" t="s">
        <v>404</v>
      </c>
      <c r="E42" s="28" t="s">
        <v>19</v>
      </c>
      <c r="F42" s="31">
        <v>7</v>
      </c>
      <c r="G42" s="31" t="s">
        <v>13</v>
      </c>
      <c r="H42" s="31">
        <v>62</v>
      </c>
      <c r="I42" s="44" t="s">
        <v>160</v>
      </c>
      <c r="J42" s="31">
        <v>62</v>
      </c>
    </row>
    <row r="43" spans="1:10" ht="16.149999999999999" customHeight="1" x14ac:dyDescent="0.25">
      <c r="A43" s="65">
        <v>37</v>
      </c>
      <c r="B43" s="22" t="s">
        <v>401</v>
      </c>
      <c r="C43" s="22" t="s">
        <v>254</v>
      </c>
      <c r="D43" s="22" t="s">
        <v>112</v>
      </c>
      <c r="E43" s="22" t="s">
        <v>49</v>
      </c>
      <c r="F43" s="31">
        <v>7</v>
      </c>
      <c r="G43" s="31" t="s">
        <v>12</v>
      </c>
      <c r="H43" s="31">
        <v>61</v>
      </c>
      <c r="I43" s="44" t="s">
        <v>160</v>
      </c>
      <c r="J43" s="31">
        <v>61</v>
      </c>
    </row>
    <row r="44" spans="1:10" ht="16.149999999999999" customHeight="1" x14ac:dyDescent="0.25">
      <c r="A44" s="65">
        <v>38</v>
      </c>
      <c r="B44" s="22" t="s">
        <v>401</v>
      </c>
      <c r="C44" s="42" t="s">
        <v>264</v>
      </c>
      <c r="D44" s="22" t="s">
        <v>77</v>
      </c>
      <c r="E44" s="22" t="s">
        <v>100</v>
      </c>
      <c r="F44" s="31">
        <v>7</v>
      </c>
      <c r="G44" s="31" t="s">
        <v>13</v>
      </c>
      <c r="H44" s="31">
        <v>59</v>
      </c>
      <c r="I44" s="44" t="s">
        <v>161</v>
      </c>
      <c r="J44" s="31">
        <v>59</v>
      </c>
    </row>
    <row r="45" spans="1:10" ht="16.149999999999999" customHeight="1" x14ac:dyDescent="0.25">
      <c r="A45" s="65">
        <v>39</v>
      </c>
      <c r="B45" s="22" t="s">
        <v>402</v>
      </c>
      <c r="C45" s="28" t="s">
        <v>232</v>
      </c>
      <c r="D45" s="28" t="s">
        <v>112</v>
      </c>
      <c r="E45" s="28" t="s">
        <v>71</v>
      </c>
      <c r="F45" s="31">
        <v>7</v>
      </c>
      <c r="G45" s="31" t="s">
        <v>12</v>
      </c>
      <c r="H45" s="31">
        <v>57</v>
      </c>
      <c r="I45" s="44" t="s">
        <v>161</v>
      </c>
      <c r="J45" s="31">
        <v>57</v>
      </c>
    </row>
    <row r="46" spans="1:10" ht="16.149999999999999" customHeight="1" x14ac:dyDescent="0.25">
      <c r="A46" s="90">
        <v>40</v>
      </c>
      <c r="B46" s="7" t="s">
        <v>137</v>
      </c>
      <c r="C46" s="7" t="s">
        <v>366</v>
      </c>
      <c r="D46" s="7" t="s">
        <v>83</v>
      </c>
      <c r="E46" s="7" t="s">
        <v>367</v>
      </c>
      <c r="F46" s="8">
        <v>7</v>
      </c>
      <c r="G46" s="8" t="s">
        <v>12</v>
      </c>
      <c r="H46" s="8">
        <v>48</v>
      </c>
      <c r="I46" s="14" t="s">
        <v>162</v>
      </c>
      <c r="J46" s="8">
        <v>48</v>
      </c>
    </row>
    <row r="47" spans="1:10" ht="16.149999999999999" customHeight="1" x14ac:dyDescent="0.25">
      <c r="A47" s="90">
        <v>41</v>
      </c>
      <c r="B47" s="7" t="s">
        <v>137</v>
      </c>
      <c r="C47" s="7" t="s">
        <v>368</v>
      </c>
      <c r="D47" s="7" t="s">
        <v>21</v>
      </c>
      <c r="E47" s="7" t="s">
        <v>25</v>
      </c>
      <c r="F47" s="8">
        <v>7</v>
      </c>
      <c r="G47" s="8" t="s">
        <v>12</v>
      </c>
      <c r="H47" s="8">
        <v>46</v>
      </c>
      <c r="I47" s="14" t="s">
        <v>162</v>
      </c>
      <c r="J47" s="8">
        <v>46</v>
      </c>
    </row>
    <row r="48" spans="1:10" ht="16.149999999999999" customHeight="1" x14ac:dyDescent="0.25">
      <c r="A48" s="90">
        <v>42</v>
      </c>
      <c r="B48" s="7" t="s">
        <v>137</v>
      </c>
      <c r="C48" s="7" t="s">
        <v>315</v>
      </c>
      <c r="D48" s="7" t="s">
        <v>369</v>
      </c>
      <c r="E48" s="7" t="s">
        <v>370</v>
      </c>
      <c r="F48" s="8">
        <v>7</v>
      </c>
      <c r="G48" s="8" t="s">
        <v>12</v>
      </c>
      <c r="H48" s="8">
        <v>44</v>
      </c>
      <c r="I48" s="14" t="s">
        <v>162</v>
      </c>
      <c r="J48" s="8">
        <v>44</v>
      </c>
    </row>
    <row r="49" spans="1:10" ht="16.149999999999999" customHeight="1" x14ac:dyDescent="0.25">
      <c r="A49" s="90">
        <v>43</v>
      </c>
      <c r="B49" s="7" t="s">
        <v>402</v>
      </c>
      <c r="C49" s="26" t="s">
        <v>108</v>
      </c>
      <c r="D49" s="26" t="s">
        <v>107</v>
      </c>
      <c r="E49" s="26" t="s">
        <v>109</v>
      </c>
      <c r="F49" s="8">
        <v>7</v>
      </c>
      <c r="G49" s="8" t="s">
        <v>13</v>
      </c>
      <c r="H49" s="8">
        <v>43</v>
      </c>
      <c r="I49" s="14" t="s">
        <v>162</v>
      </c>
      <c r="J49" s="8">
        <v>43</v>
      </c>
    </row>
    <row r="50" spans="1:10" ht="16.149999999999999" customHeight="1" x14ac:dyDescent="0.25">
      <c r="A50" s="90">
        <v>44</v>
      </c>
      <c r="B50" s="7" t="s">
        <v>403</v>
      </c>
      <c r="C50" s="7" t="s">
        <v>192</v>
      </c>
      <c r="D50" s="24" t="s">
        <v>38</v>
      </c>
      <c r="E50" s="7" t="s">
        <v>17</v>
      </c>
      <c r="F50" s="8">
        <v>7</v>
      </c>
      <c r="G50" s="8" t="s">
        <v>13</v>
      </c>
      <c r="H50" s="15">
        <v>36</v>
      </c>
      <c r="I50" s="14" t="s">
        <v>162</v>
      </c>
      <c r="J50" s="15">
        <v>36</v>
      </c>
    </row>
    <row r="51" spans="1:10" ht="16.149999999999999" customHeight="1" x14ac:dyDescent="0.25">
      <c r="A51" s="90">
        <v>45</v>
      </c>
      <c r="B51" s="7" t="s">
        <v>401</v>
      </c>
      <c r="C51" s="21" t="s">
        <v>263</v>
      </c>
      <c r="D51" s="24" t="s">
        <v>246</v>
      </c>
      <c r="E51" s="7" t="s">
        <v>19</v>
      </c>
      <c r="F51" s="8">
        <v>7</v>
      </c>
      <c r="G51" s="8" t="s">
        <v>13</v>
      </c>
      <c r="H51" s="8">
        <v>35</v>
      </c>
      <c r="I51" s="14" t="s">
        <v>162</v>
      </c>
      <c r="J51" s="8">
        <v>35</v>
      </c>
    </row>
    <row r="52" spans="1:10" ht="16.149999999999999" customHeight="1" x14ac:dyDescent="0.25">
      <c r="A52" s="90">
        <v>46</v>
      </c>
      <c r="B52" s="7" t="s">
        <v>401</v>
      </c>
      <c r="C52" s="21" t="s">
        <v>132</v>
      </c>
      <c r="D52" s="24" t="s">
        <v>133</v>
      </c>
      <c r="E52" s="7" t="s">
        <v>17</v>
      </c>
      <c r="F52" s="8">
        <v>7</v>
      </c>
      <c r="G52" s="17" t="s">
        <v>13</v>
      </c>
      <c r="H52" s="8">
        <v>31</v>
      </c>
      <c r="I52" s="14" t="s">
        <v>162</v>
      </c>
      <c r="J52" s="8">
        <v>31</v>
      </c>
    </row>
    <row r="53" spans="1:10" ht="16.149999999999999" customHeight="1" x14ac:dyDescent="0.25">
      <c r="A53" s="90">
        <v>47</v>
      </c>
      <c r="B53" s="7" t="s">
        <v>402</v>
      </c>
      <c r="C53" s="26" t="s">
        <v>115</v>
      </c>
      <c r="D53" s="40" t="s">
        <v>65</v>
      </c>
      <c r="E53" s="26" t="s">
        <v>34</v>
      </c>
      <c r="F53" s="8">
        <v>7</v>
      </c>
      <c r="G53" s="8" t="s">
        <v>12</v>
      </c>
      <c r="H53" s="8">
        <v>15</v>
      </c>
      <c r="I53" s="14" t="s">
        <v>162</v>
      </c>
      <c r="J53" s="8">
        <v>15</v>
      </c>
    </row>
    <row r="54" spans="1:10" ht="16.149999999999999" customHeight="1" x14ac:dyDescent="0.25">
      <c r="A54" s="90">
        <v>48</v>
      </c>
      <c r="B54" s="7" t="s">
        <v>401</v>
      </c>
      <c r="C54" s="20" t="s">
        <v>259</v>
      </c>
      <c r="D54" s="24" t="s">
        <v>172</v>
      </c>
      <c r="E54" s="7" t="s">
        <v>67</v>
      </c>
      <c r="F54" s="8">
        <v>7</v>
      </c>
      <c r="G54" s="8" t="s">
        <v>13</v>
      </c>
      <c r="H54" s="8">
        <v>10</v>
      </c>
      <c r="I54" s="14" t="s">
        <v>162</v>
      </c>
      <c r="J54" s="8">
        <v>10</v>
      </c>
    </row>
    <row r="55" spans="1:10" x14ac:dyDescent="0.25">
      <c r="A55" s="3"/>
      <c r="B55" s="3"/>
    </row>
  </sheetData>
  <autoFilter ref="A6:J54" xr:uid="{00000000-0009-0000-0000-000002000000}">
    <sortState xmlns:xlrd2="http://schemas.microsoft.com/office/spreadsheetml/2017/richdata2" ref="A7:K194">
      <sortCondition descending="1" ref="I6:I194"/>
    </sortState>
  </autoFilter>
  <sortState xmlns:xlrd2="http://schemas.microsoft.com/office/spreadsheetml/2017/richdata2" ref="A7:J54">
    <sortCondition descending="1" ref="H7"/>
  </sortState>
  <mergeCells count="4">
    <mergeCell ref="A4:H4"/>
    <mergeCell ref="A5:C5"/>
    <mergeCell ref="G3:J3"/>
    <mergeCell ref="G2:I2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0"/>
  <sheetViews>
    <sheetView topLeftCell="A3" workbookViewId="0">
      <selection activeCell="A4" sqref="A4:H4"/>
    </sheetView>
  </sheetViews>
  <sheetFormatPr defaultRowHeight="15" x14ac:dyDescent="0.25"/>
  <cols>
    <col min="1" max="1" width="7.28515625" customWidth="1"/>
    <col min="2" max="2" width="38.28515625" customWidth="1"/>
    <col min="3" max="3" width="18.42578125" customWidth="1"/>
    <col min="4" max="4" width="16" customWidth="1"/>
    <col min="5" max="5" width="20.28515625" customWidth="1"/>
    <col min="8" max="8" width="10.85546875" customWidth="1"/>
    <col min="9" max="9" width="16.85546875" customWidth="1"/>
    <col min="10" max="10" width="13.7109375" customWidth="1"/>
  </cols>
  <sheetData>
    <row r="1" spans="1:10" ht="15.75" x14ac:dyDescent="0.25">
      <c r="A1" s="66"/>
      <c r="B1" s="66"/>
      <c r="C1" s="66"/>
      <c r="D1" s="66"/>
      <c r="E1" s="66"/>
      <c r="F1" s="66"/>
      <c r="G1" s="66"/>
      <c r="H1" s="66"/>
      <c r="I1" s="66"/>
      <c r="J1" s="66"/>
    </row>
    <row r="2" spans="1:10" ht="15.75" x14ac:dyDescent="0.25">
      <c r="A2" s="59"/>
      <c r="B2" s="1"/>
      <c r="C2" s="1"/>
      <c r="D2" s="1"/>
      <c r="E2" s="1"/>
      <c r="F2" s="1"/>
      <c r="G2" s="94" t="s">
        <v>76</v>
      </c>
      <c r="H2" s="95"/>
      <c r="I2" s="95"/>
      <c r="J2" s="2"/>
    </row>
    <row r="3" spans="1:10" ht="15.75" x14ac:dyDescent="0.25">
      <c r="A3" s="59"/>
      <c r="B3" s="1"/>
      <c r="C3" s="1"/>
      <c r="D3" s="1"/>
      <c r="E3" s="1"/>
      <c r="F3" s="1"/>
      <c r="G3" s="94" t="s">
        <v>163</v>
      </c>
      <c r="H3" s="95"/>
      <c r="I3" s="95"/>
      <c r="J3" s="95"/>
    </row>
    <row r="4" spans="1:10" ht="15.75" x14ac:dyDescent="0.25">
      <c r="A4" s="99" t="s">
        <v>164</v>
      </c>
      <c r="B4" s="99"/>
      <c r="C4" s="99"/>
      <c r="D4" s="99"/>
      <c r="E4" s="99"/>
      <c r="F4" s="99"/>
      <c r="G4" s="99"/>
      <c r="H4" s="99"/>
      <c r="I4" s="59"/>
      <c r="J4" s="59"/>
    </row>
    <row r="5" spans="1:10" ht="15.75" x14ac:dyDescent="0.25">
      <c r="A5" s="91" t="s">
        <v>0</v>
      </c>
      <c r="B5" s="92"/>
      <c r="C5" s="93"/>
      <c r="D5" s="67">
        <v>100</v>
      </c>
      <c r="E5" s="68"/>
      <c r="F5" s="59"/>
      <c r="G5" s="59"/>
      <c r="H5" s="59"/>
      <c r="I5" s="59"/>
      <c r="J5" s="59"/>
    </row>
    <row r="6" spans="1:10" ht="43.5" customHeight="1" x14ac:dyDescent="0.25">
      <c r="A6" s="62" t="s">
        <v>1</v>
      </c>
      <c r="B6" s="62" t="s">
        <v>411</v>
      </c>
      <c r="C6" s="63" t="s">
        <v>3</v>
      </c>
      <c r="D6" s="63" t="s">
        <v>4</v>
      </c>
      <c r="E6" s="63" t="s">
        <v>5</v>
      </c>
      <c r="F6" s="63" t="s">
        <v>6</v>
      </c>
      <c r="G6" s="63" t="s">
        <v>7</v>
      </c>
      <c r="H6" s="63" t="s">
        <v>8</v>
      </c>
      <c r="I6" s="64" t="s">
        <v>9</v>
      </c>
      <c r="J6" s="63" t="s">
        <v>10</v>
      </c>
    </row>
    <row r="7" spans="1:10" ht="16.149999999999999" customHeight="1" x14ac:dyDescent="0.25">
      <c r="A7" s="61">
        <v>1</v>
      </c>
      <c r="B7" s="36" t="s">
        <v>399</v>
      </c>
      <c r="C7" s="51" t="s">
        <v>206</v>
      </c>
      <c r="D7" s="36" t="s">
        <v>207</v>
      </c>
      <c r="E7" s="36" t="s">
        <v>28</v>
      </c>
      <c r="F7" s="31">
        <v>8</v>
      </c>
      <c r="G7" s="31" t="s">
        <v>13</v>
      </c>
      <c r="H7" s="31">
        <v>99</v>
      </c>
      <c r="I7" s="43" t="s">
        <v>160</v>
      </c>
      <c r="J7" s="31">
        <v>99</v>
      </c>
    </row>
    <row r="8" spans="1:10" ht="16.149999999999999" customHeight="1" x14ac:dyDescent="0.25">
      <c r="A8" s="61">
        <v>2</v>
      </c>
      <c r="B8" s="36" t="s">
        <v>403</v>
      </c>
      <c r="C8" s="36" t="s">
        <v>120</v>
      </c>
      <c r="D8" s="36" t="s">
        <v>92</v>
      </c>
      <c r="E8" s="36" t="s">
        <v>25</v>
      </c>
      <c r="F8" s="31">
        <v>8</v>
      </c>
      <c r="G8" s="31" t="s">
        <v>12</v>
      </c>
      <c r="H8" s="31">
        <v>98</v>
      </c>
      <c r="I8" s="43" t="s">
        <v>160</v>
      </c>
      <c r="J8" s="31">
        <v>98</v>
      </c>
    </row>
    <row r="9" spans="1:10" ht="16.149999999999999" customHeight="1" x14ac:dyDescent="0.25">
      <c r="A9" s="61">
        <v>3</v>
      </c>
      <c r="B9" s="36" t="s">
        <v>399</v>
      </c>
      <c r="C9" s="51" t="s">
        <v>203</v>
      </c>
      <c r="D9" s="36" t="s">
        <v>204</v>
      </c>
      <c r="E9" s="36" t="s">
        <v>16</v>
      </c>
      <c r="F9" s="31">
        <v>8</v>
      </c>
      <c r="G9" s="31" t="s">
        <v>13</v>
      </c>
      <c r="H9" s="31">
        <v>98</v>
      </c>
      <c r="I9" s="43" t="s">
        <v>160</v>
      </c>
      <c r="J9" s="31">
        <v>98</v>
      </c>
    </row>
    <row r="10" spans="1:10" ht="16.149999999999999" customHeight="1" x14ac:dyDescent="0.25">
      <c r="A10" s="61">
        <v>4</v>
      </c>
      <c r="B10" s="36" t="s">
        <v>399</v>
      </c>
      <c r="C10" s="51" t="s">
        <v>205</v>
      </c>
      <c r="D10" s="36" t="s">
        <v>29</v>
      </c>
      <c r="E10" s="36" t="s">
        <v>30</v>
      </c>
      <c r="F10" s="31">
        <v>8</v>
      </c>
      <c r="G10" s="31" t="s">
        <v>13</v>
      </c>
      <c r="H10" s="31">
        <v>97</v>
      </c>
      <c r="I10" s="43" t="s">
        <v>160</v>
      </c>
      <c r="J10" s="31">
        <v>97</v>
      </c>
    </row>
    <row r="11" spans="1:10" ht="16.149999999999999" customHeight="1" x14ac:dyDescent="0.25">
      <c r="A11" s="61">
        <v>5</v>
      </c>
      <c r="B11" s="36" t="s">
        <v>400</v>
      </c>
      <c r="C11" s="52" t="s">
        <v>94</v>
      </c>
      <c r="D11" s="36" t="s">
        <v>24</v>
      </c>
      <c r="E11" s="36" t="s">
        <v>95</v>
      </c>
      <c r="F11" s="31">
        <v>8</v>
      </c>
      <c r="G11" s="31" t="s">
        <v>12</v>
      </c>
      <c r="H11" s="31">
        <v>97</v>
      </c>
      <c r="I11" s="43" t="s">
        <v>160</v>
      </c>
      <c r="J11" s="31">
        <v>97</v>
      </c>
    </row>
    <row r="12" spans="1:10" ht="16.149999999999999" customHeight="1" x14ac:dyDescent="0.25">
      <c r="A12" s="61">
        <v>6</v>
      </c>
      <c r="B12" s="36" t="s">
        <v>105</v>
      </c>
      <c r="C12" s="36" t="s">
        <v>103</v>
      </c>
      <c r="D12" s="36" t="s">
        <v>65</v>
      </c>
      <c r="E12" s="36" t="s">
        <v>69</v>
      </c>
      <c r="F12" s="31">
        <v>8</v>
      </c>
      <c r="G12" s="43" t="s">
        <v>12</v>
      </c>
      <c r="H12" s="31">
        <v>96</v>
      </c>
      <c r="I12" s="43" t="s">
        <v>160</v>
      </c>
      <c r="J12" s="31">
        <v>96</v>
      </c>
    </row>
    <row r="13" spans="1:10" ht="16.149999999999999" customHeight="1" x14ac:dyDescent="0.25">
      <c r="A13" s="61">
        <v>7</v>
      </c>
      <c r="B13" s="36" t="s">
        <v>137</v>
      </c>
      <c r="C13" s="36" t="s">
        <v>138</v>
      </c>
      <c r="D13" s="36" t="s">
        <v>139</v>
      </c>
      <c r="E13" s="36" t="s">
        <v>140</v>
      </c>
      <c r="F13" s="31">
        <v>8</v>
      </c>
      <c r="G13" s="31" t="s">
        <v>12</v>
      </c>
      <c r="H13" s="31">
        <v>96</v>
      </c>
      <c r="I13" s="43" t="s">
        <v>160</v>
      </c>
      <c r="J13" s="31">
        <v>96</v>
      </c>
    </row>
    <row r="14" spans="1:10" ht="16.149999999999999" customHeight="1" x14ac:dyDescent="0.25">
      <c r="A14" s="61">
        <v>8</v>
      </c>
      <c r="B14" s="36" t="s">
        <v>399</v>
      </c>
      <c r="C14" s="51" t="s">
        <v>208</v>
      </c>
      <c r="D14" s="36" t="s">
        <v>66</v>
      </c>
      <c r="E14" s="36" t="s">
        <v>81</v>
      </c>
      <c r="F14" s="31">
        <v>8</v>
      </c>
      <c r="G14" s="31" t="s">
        <v>13</v>
      </c>
      <c r="H14" s="31">
        <v>95</v>
      </c>
      <c r="I14" s="43" t="s">
        <v>160</v>
      </c>
      <c r="J14" s="31">
        <v>95</v>
      </c>
    </row>
    <row r="15" spans="1:10" ht="16.149999999999999" customHeight="1" x14ac:dyDescent="0.25">
      <c r="A15" s="61">
        <v>9</v>
      </c>
      <c r="B15" s="47" t="s">
        <v>151</v>
      </c>
      <c r="C15" s="36" t="s">
        <v>158</v>
      </c>
      <c r="D15" s="36" t="s">
        <v>358</v>
      </c>
      <c r="E15" s="36" t="s">
        <v>26</v>
      </c>
      <c r="F15" s="31">
        <v>8</v>
      </c>
      <c r="G15" s="31" t="s">
        <v>12</v>
      </c>
      <c r="H15" s="31">
        <v>94</v>
      </c>
      <c r="I15" s="43" t="s">
        <v>160</v>
      </c>
      <c r="J15" s="31">
        <v>94</v>
      </c>
    </row>
    <row r="16" spans="1:10" ht="16.149999999999999" customHeight="1" x14ac:dyDescent="0.25">
      <c r="A16" s="61">
        <v>10</v>
      </c>
      <c r="B16" s="47" t="s">
        <v>151</v>
      </c>
      <c r="C16" s="36" t="s">
        <v>159</v>
      </c>
      <c r="D16" s="36" t="s">
        <v>73</v>
      </c>
      <c r="E16" s="36" t="s">
        <v>36</v>
      </c>
      <c r="F16" s="31">
        <v>8</v>
      </c>
      <c r="G16" s="43" t="s">
        <v>13</v>
      </c>
      <c r="H16" s="31">
        <v>92</v>
      </c>
      <c r="I16" s="43" t="s">
        <v>160</v>
      </c>
      <c r="J16" s="31">
        <v>92</v>
      </c>
    </row>
    <row r="17" spans="1:10" ht="16.149999999999999" customHeight="1" x14ac:dyDescent="0.25">
      <c r="A17" s="61">
        <v>11</v>
      </c>
      <c r="B17" s="36" t="s">
        <v>400</v>
      </c>
      <c r="C17" s="52" t="s">
        <v>96</v>
      </c>
      <c r="D17" s="37" t="s">
        <v>43</v>
      </c>
      <c r="E17" s="37" t="s">
        <v>95</v>
      </c>
      <c r="F17" s="31">
        <v>8</v>
      </c>
      <c r="G17" s="33" t="s">
        <v>12</v>
      </c>
      <c r="H17" s="31">
        <v>92</v>
      </c>
      <c r="I17" s="43" t="s">
        <v>160</v>
      </c>
      <c r="J17" s="31">
        <v>92</v>
      </c>
    </row>
    <row r="18" spans="1:10" ht="16.149999999999999" customHeight="1" x14ac:dyDescent="0.25">
      <c r="A18" s="61">
        <v>12</v>
      </c>
      <c r="B18" s="47" t="s">
        <v>151</v>
      </c>
      <c r="C18" s="36" t="s">
        <v>357</v>
      </c>
      <c r="D18" s="36" t="s">
        <v>51</v>
      </c>
      <c r="E18" s="36" t="s">
        <v>19</v>
      </c>
      <c r="F18" s="31">
        <v>8</v>
      </c>
      <c r="G18" s="31" t="s">
        <v>13</v>
      </c>
      <c r="H18" s="31">
        <v>90</v>
      </c>
      <c r="I18" s="43" t="s">
        <v>160</v>
      </c>
      <c r="J18" s="31">
        <v>90</v>
      </c>
    </row>
    <row r="19" spans="1:10" ht="16.149999999999999" customHeight="1" x14ac:dyDescent="0.25">
      <c r="A19" s="61">
        <v>13</v>
      </c>
      <c r="B19" s="36" t="s">
        <v>401</v>
      </c>
      <c r="C19" s="36" t="s">
        <v>265</v>
      </c>
      <c r="D19" s="36" t="s">
        <v>266</v>
      </c>
      <c r="E19" s="36" t="s">
        <v>17</v>
      </c>
      <c r="F19" s="31">
        <v>8</v>
      </c>
      <c r="G19" s="43" t="s">
        <v>13</v>
      </c>
      <c r="H19" s="31">
        <v>89</v>
      </c>
      <c r="I19" s="43" t="s">
        <v>160</v>
      </c>
      <c r="J19" s="31">
        <v>89</v>
      </c>
    </row>
    <row r="20" spans="1:10" ht="16.149999999999999" customHeight="1" x14ac:dyDescent="0.25">
      <c r="A20" s="61">
        <v>14</v>
      </c>
      <c r="B20" s="36" t="s">
        <v>400</v>
      </c>
      <c r="C20" s="52" t="s">
        <v>93</v>
      </c>
      <c r="D20" s="53" t="s">
        <v>92</v>
      </c>
      <c r="E20" s="53" t="s">
        <v>59</v>
      </c>
      <c r="F20" s="31">
        <v>8</v>
      </c>
      <c r="G20" s="43" t="s">
        <v>12</v>
      </c>
      <c r="H20" s="31">
        <v>87</v>
      </c>
      <c r="I20" s="43" t="s">
        <v>160</v>
      </c>
      <c r="J20" s="31">
        <v>87</v>
      </c>
    </row>
    <row r="21" spans="1:10" ht="16.149999999999999" customHeight="1" x14ac:dyDescent="0.25">
      <c r="A21" s="61">
        <v>15</v>
      </c>
      <c r="B21" s="36" t="s">
        <v>402</v>
      </c>
      <c r="C21" s="54" t="s">
        <v>235</v>
      </c>
      <c r="D21" s="54" t="s">
        <v>236</v>
      </c>
      <c r="E21" s="54" t="s">
        <v>98</v>
      </c>
      <c r="F21" s="31">
        <v>8</v>
      </c>
      <c r="G21" s="31" t="s">
        <v>12</v>
      </c>
      <c r="H21" s="31">
        <v>83</v>
      </c>
      <c r="I21" s="43" t="s">
        <v>160</v>
      </c>
      <c r="J21" s="31">
        <v>83</v>
      </c>
    </row>
    <row r="22" spans="1:10" ht="16.149999999999999" customHeight="1" x14ac:dyDescent="0.25">
      <c r="A22" s="61">
        <v>16</v>
      </c>
      <c r="B22" s="36" t="s">
        <v>105</v>
      </c>
      <c r="C22" s="36" t="s">
        <v>328</v>
      </c>
      <c r="D22" s="36" t="s">
        <v>87</v>
      </c>
      <c r="E22" s="36" t="s">
        <v>26</v>
      </c>
      <c r="F22" s="31">
        <v>8</v>
      </c>
      <c r="G22" s="31" t="s">
        <v>12</v>
      </c>
      <c r="H22" s="31">
        <v>81</v>
      </c>
      <c r="I22" s="43" t="s">
        <v>160</v>
      </c>
      <c r="J22" s="31">
        <v>81</v>
      </c>
    </row>
    <row r="23" spans="1:10" ht="16.149999999999999" customHeight="1" x14ac:dyDescent="0.25">
      <c r="A23" s="61">
        <v>17</v>
      </c>
      <c r="B23" s="36" t="s">
        <v>402</v>
      </c>
      <c r="C23" s="54" t="s">
        <v>233</v>
      </c>
      <c r="D23" s="54" t="s">
        <v>15</v>
      </c>
      <c r="E23" s="54" t="s">
        <v>17</v>
      </c>
      <c r="F23" s="31">
        <v>8</v>
      </c>
      <c r="G23" s="31" t="s">
        <v>13</v>
      </c>
      <c r="H23" s="31">
        <v>78</v>
      </c>
      <c r="I23" s="43" t="s">
        <v>160</v>
      </c>
      <c r="J23" s="31">
        <v>78</v>
      </c>
    </row>
    <row r="24" spans="1:10" ht="16.149999999999999" customHeight="1" x14ac:dyDescent="0.25">
      <c r="A24" s="61">
        <v>18</v>
      </c>
      <c r="B24" s="36" t="s">
        <v>402</v>
      </c>
      <c r="C24" s="54" t="s">
        <v>234</v>
      </c>
      <c r="D24" s="54" t="s">
        <v>266</v>
      </c>
      <c r="E24" s="54" t="s">
        <v>17</v>
      </c>
      <c r="F24" s="31">
        <v>8</v>
      </c>
      <c r="G24" s="31" t="s">
        <v>13</v>
      </c>
      <c r="H24" s="31">
        <v>77</v>
      </c>
      <c r="I24" s="43" t="s">
        <v>160</v>
      </c>
      <c r="J24" s="31">
        <v>77</v>
      </c>
    </row>
    <row r="25" spans="1:10" ht="16.149999999999999" customHeight="1" x14ac:dyDescent="0.25">
      <c r="A25" s="61">
        <v>19</v>
      </c>
      <c r="B25" s="36" t="s">
        <v>105</v>
      </c>
      <c r="C25" s="36" t="s">
        <v>329</v>
      </c>
      <c r="D25" s="36" t="s">
        <v>212</v>
      </c>
      <c r="E25" s="36" t="s">
        <v>59</v>
      </c>
      <c r="F25" s="31">
        <v>8</v>
      </c>
      <c r="G25" s="31" t="s">
        <v>12</v>
      </c>
      <c r="H25" s="31">
        <v>70</v>
      </c>
      <c r="I25" s="43" t="s">
        <v>160</v>
      </c>
      <c r="J25" s="31">
        <v>70</v>
      </c>
    </row>
    <row r="26" spans="1:10" ht="16.149999999999999" customHeight="1" x14ac:dyDescent="0.25">
      <c r="A26" s="61">
        <v>20</v>
      </c>
      <c r="B26" s="36" t="s">
        <v>403</v>
      </c>
      <c r="C26" s="36" t="s">
        <v>193</v>
      </c>
      <c r="D26" s="36" t="s">
        <v>58</v>
      </c>
      <c r="E26" s="36" t="s">
        <v>35</v>
      </c>
      <c r="F26" s="31">
        <v>8</v>
      </c>
      <c r="G26" s="43" t="s">
        <v>13</v>
      </c>
      <c r="H26" s="31">
        <v>65</v>
      </c>
      <c r="I26" s="43" t="s">
        <v>160</v>
      </c>
      <c r="J26" s="31">
        <v>65</v>
      </c>
    </row>
    <row r="27" spans="1:10" ht="16.149999999999999" customHeight="1" x14ac:dyDescent="0.25">
      <c r="A27" s="61">
        <v>21</v>
      </c>
      <c r="B27" s="36" t="s">
        <v>402</v>
      </c>
      <c r="C27" s="54" t="s">
        <v>110</v>
      </c>
      <c r="D27" s="54" t="s">
        <v>237</v>
      </c>
      <c r="E27" s="54" t="s">
        <v>34</v>
      </c>
      <c r="F27" s="31">
        <v>8</v>
      </c>
      <c r="G27" s="31" t="s">
        <v>12</v>
      </c>
      <c r="H27" s="31">
        <v>65</v>
      </c>
      <c r="I27" s="43" t="s">
        <v>160</v>
      </c>
      <c r="J27" s="31">
        <v>65</v>
      </c>
    </row>
    <row r="28" spans="1:10" ht="16.149999999999999" customHeight="1" x14ac:dyDescent="0.25">
      <c r="A28" s="89">
        <v>22</v>
      </c>
      <c r="B28" s="38" t="s">
        <v>137</v>
      </c>
      <c r="C28" s="38" t="s">
        <v>145</v>
      </c>
      <c r="D28" s="38" t="s">
        <v>44</v>
      </c>
      <c r="E28" s="38" t="s">
        <v>371</v>
      </c>
      <c r="F28" s="8">
        <v>8</v>
      </c>
      <c r="G28" s="8" t="s">
        <v>13</v>
      </c>
      <c r="H28" s="8">
        <v>52</v>
      </c>
      <c r="I28" s="8" t="s">
        <v>162</v>
      </c>
      <c r="J28" s="8">
        <v>52</v>
      </c>
    </row>
    <row r="29" spans="1:10" ht="16.149999999999999" customHeight="1" x14ac:dyDescent="0.25">
      <c r="A29" s="89">
        <v>23</v>
      </c>
      <c r="B29" s="38" t="s">
        <v>401</v>
      </c>
      <c r="C29" s="48" t="s">
        <v>270</v>
      </c>
      <c r="D29" s="38" t="s">
        <v>271</v>
      </c>
      <c r="E29" s="38" t="s">
        <v>272</v>
      </c>
      <c r="F29" s="8">
        <v>8</v>
      </c>
      <c r="G29" s="17" t="s">
        <v>13</v>
      </c>
      <c r="H29" s="8">
        <v>51</v>
      </c>
      <c r="I29" s="8" t="s">
        <v>162</v>
      </c>
      <c r="J29" s="8">
        <v>51</v>
      </c>
    </row>
    <row r="30" spans="1:10" ht="16.149999999999999" customHeight="1" x14ac:dyDescent="0.25">
      <c r="A30" s="89">
        <v>24</v>
      </c>
      <c r="B30" s="38" t="s">
        <v>137</v>
      </c>
      <c r="C30" s="38" t="s">
        <v>372</v>
      </c>
      <c r="D30" s="38" t="s">
        <v>50</v>
      </c>
      <c r="E30" s="38" t="s">
        <v>373</v>
      </c>
      <c r="F30" s="8">
        <v>8</v>
      </c>
      <c r="G30" s="8" t="s">
        <v>12</v>
      </c>
      <c r="H30" s="8">
        <v>48</v>
      </c>
      <c r="I30" s="8" t="s">
        <v>162</v>
      </c>
      <c r="J30" s="8">
        <v>48</v>
      </c>
    </row>
    <row r="31" spans="1:10" ht="16.149999999999999" customHeight="1" x14ac:dyDescent="0.25">
      <c r="A31" s="89">
        <v>25</v>
      </c>
      <c r="B31" s="38" t="s">
        <v>137</v>
      </c>
      <c r="C31" s="38" t="s">
        <v>374</v>
      </c>
      <c r="D31" s="38" t="s">
        <v>122</v>
      </c>
      <c r="E31" s="38" t="s">
        <v>375</v>
      </c>
      <c r="F31" s="8">
        <v>8</v>
      </c>
      <c r="G31" s="8" t="s">
        <v>13</v>
      </c>
      <c r="H31" s="8">
        <v>36</v>
      </c>
      <c r="I31" s="8" t="s">
        <v>162</v>
      </c>
      <c r="J31" s="8">
        <v>36</v>
      </c>
    </row>
    <row r="32" spans="1:10" ht="16.149999999999999" customHeight="1" x14ac:dyDescent="0.25">
      <c r="A32" s="89">
        <v>26</v>
      </c>
      <c r="B32" s="38" t="s">
        <v>401</v>
      </c>
      <c r="C32" s="13" t="s">
        <v>269</v>
      </c>
      <c r="D32" s="38" t="s">
        <v>262</v>
      </c>
      <c r="E32" s="38" t="s">
        <v>19</v>
      </c>
      <c r="F32" s="8">
        <v>8</v>
      </c>
      <c r="G32" s="17" t="s">
        <v>13</v>
      </c>
      <c r="H32" s="8">
        <v>34</v>
      </c>
      <c r="I32" s="8" t="s">
        <v>162</v>
      </c>
      <c r="J32" s="8">
        <v>34</v>
      </c>
    </row>
    <row r="33" spans="1:10" ht="16.149999999999999" customHeight="1" x14ac:dyDescent="0.25">
      <c r="A33" s="89">
        <v>27</v>
      </c>
      <c r="B33" s="38" t="s">
        <v>403</v>
      </c>
      <c r="C33" s="38" t="s">
        <v>194</v>
      </c>
      <c r="D33" s="38" t="s">
        <v>195</v>
      </c>
      <c r="E33" s="38" t="s">
        <v>37</v>
      </c>
      <c r="F33" s="8">
        <v>8</v>
      </c>
      <c r="G33" s="8" t="s">
        <v>13</v>
      </c>
      <c r="H33" s="8">
        <v>33</v>
      </c>
      <c r="I33" s="8" t="s">
        <v>162</v>
      </c>
      <c r="J33" s="8">
        <v>33</v>
      </c>
    </row>
    <row r="34" spans="1:10" ht="16.149999999999999" customHeight="1" x14ac:dyDescent="0.25">
      <c r="A34" s="89">
        <v>28</v>
      </c>
      <c r="B34" s="38" t="s">
        <v>398</v>
      </c>
      <c r="C34" s="38" t="s">
        <v>315</v>
      </c>
      <c r="D34" s="38" t="s">
        <v>316</v>
      </c>
      <c r="E34" s="38" t="s">
        <v>317</v>
      </c>
      <c r="F34" s="8">
        <v>8</v>
      </c>
      <c r="G34" s="8" t="s">
        <v>12</v>
      </c>
      <c r="H34" s="8">
        <v>27</v>
      </c>
      <c r="I34" s="8" t="s">
        <v>162</v>
      </c>
      <c r="J34" s="8">
        <v>27</v>
      </c>
    </row>
    <row r="35" spans="1:10" ht="16.149999999999999" customHeight="1" x14ac:dyDescent="0.25">
      <c r="A35" s="89">
        <v>29</v>
      </c>
      <c r="B35" s="38" t="s">
        <v>401</v>
      </c>
      <c r="C35" s="13" t="s">
        <v>267</v>
      </c>
      <c r="D35" s="38" t="s">
        <v>268</v>
      </c>
      <c r="E35" s="38" t="s">
        <v>35</v>
      </c>
      <c r="F35" s="8">
        <v>8</v>
      </c>
      <c r="G35" s="17" t="s">
        <v>13</v>
      </c>
      <c r="H35" s="8">
        <v>26.5</v>
      </c>
      <c r="I35" s="8" t="s">
        <v>162</v>
      </c>
      <c r="J35" s="8">
        <v>26.5</v>
      </c>
    </row>
    <row r="36" spans="1:10" ht="16.149999999999999" customHeight="1" x14ac:dyDescent="0.25">
      <c r="A36" s="89">
        <v>30</v>
      </c>
      <c r="B36" s="38" t="s">
        <v>398</v>
      </c>
      <c r="C36" s="49" t="s">
        <v>182</v>
      </c>
      <c r="D36" s="46" t="s">
        <v>54</v>
      </c>
      <c r="E36" s="46" t="s">
        <v>30</v>
      </c>
      <c r="F36" s="8">
        <v>8</v>
      </c>
      <c r="G36" s="17" t="s">
        <v>13</v>
      </c>
      <c r="H36" s="8">
        <v>26</v>
      </c>
      <c r="I36" s="8" t="s">
        <v>162</v>
      </c>
      <c r="J36" s="8">
        <v>26</v>
      </c>
    </row>
    <row r="37" spans="1:10" ht="16.149999999999999" customHeight="1" x14ac:dyDescent="0.25">
      <c r="A37" s="89">
        <v>31</v>
      </c>
      <c r="B37" s="38" t="s">
        <v>398</v>
      </c>
      <c r="C37" s="38" t="s">
        <v>318</v>
      </c>
      <c r="D37" s="38" t="s">
        <v>101</v>
      </c>
      <c r="E37" s="38" t="s">
        <v>32</v>
      </c>
      <c r="F37" s="8">
        <v>8</v>
      </c>
      <c r="G37" s="8" t="s">
        <v>13</v>
      </c>
      <c r="H37" s="8">
        <v>24</v>
      </c>
      <c r="I37" s="8" t="s">
        <v>162</v>
      </c>
      <c r="J37" s="8">
        <v>24</v>
      </c>
    </row>
    <row r="38" spans="1:10" ht="16.149999999999999" customHeight="1" x14ac:dyDescent="0.25">
      <c r="A38" s="89">
        <v>32</v>
      </c>
      <c r="B38" s="38" t="s">
        <v>398</v>
      </c>
      <c r="C38" s="38" t="s">
        <v>319</v>
      </c>
      <c r="D38" s="50" t="s">
        <v>50</v>
      </c>
      <c r="E38" s="38" t="s">
        <v>78</v>
      </c>
      <c r="F38" s="8">
        <v>8</v>
      </c>
      <c r="G38" s="8" t="s">
        <v>12</v>
      </c>
      <c r="H38" s="8">
        <v>21</v>
      </c>
      <c r="I38" s="8" t="s">
        <v>162</v>
      </c>
      <c r="J38" s="8">
        <v>21</v>
      </c>
    </row>
    <row r="39" spans="1:10" ht="16.149999999999999" customHeight="1" x14ac:dyDescent="0.25">
      <c r="A39" s="89">
        <v>33</v>
      </c>
      <c r="B39" s="38" t="s">
        <v>330</v>
      </c>
      <c r="C39" s="38" t="s">
        <v>333</v>
      </c>
      <c r="D39" s="50" t="s">
        <v>334</v>
      </c>
      <c r="E39" s="38" t="s">
        <v>19</v>
      </c>
      <c r="F39" s="8">
        <v>8</v>
      </c>
      <c r="G39" s="17" t="s">
        <v>13</v>
      </c>
      <c r="H39" s="8">
        <v>21</v>
      </c>
      <c r="I39" s="8" t="s">
        <v>162</v>
      </c>
      <c r="J39" s="8">
        <v>21</v>
      </c>
    </row>
    <row r="40" spans="1:10" ht="16.149999999999999" customHeight="1" x14ac:dyDescent="0.25">
      <c r="A40" s="89">
        <v>34</v>
      </c>
      <c r="B40" s="38" t="s">
        <v>330</v>
      </c>
      <c r="C40" s="38" t="s">
        <v>335</v>
      </c>
      <c r="D40" s="50" t="s">
        <v>46</v>
      </c>
      <c r="E40" s="38" t="s">
        <v>18</v>
      </c>
      <c r="F40" s="8">
        <v>8</v>
      </c>
      <c r="G40" s="8" t="s">
        <v>13</v>
      </c>
      <c r="H40" s="8">
        <v>11</v>
      </c>
      <c r="I40" s="8" t="s">
        <v>162</v>
      </c>
      <c r="J40" s="8">
        <v>11</v>
      </c>
    </row>
  </sheetData>
  <autoFilter ref="A6:J34" xr:uid="{00000000-0009-0000-0000-000003000000}">
    <sortState xmlns:xlrd2="http://schemas.microsoft.com/office/spreadsheetml/2017/richdata2" ref="A7:J34">
      <sortCondition descending="1" ref="H1"/>
    </sortState>
  </autoFilter>
  <sortState xmlns:xlrd2="http://schemas.microsoft.com/office/spreadsheetml/2017/richdata2" ref="A7:J40">
    <sortCondition descending="1" ref="H7"/>
  </sortState>
  <mergeCells count="4">
    <mergeCell ref="A4:H4"/>
    <mergeCell ref="A5:C5"/>
    <mergeCell ref="G3:J3"/>
    <mergeCell ref="G2:I2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21"/>
  <sheetViews>
    <sheetView topLeftCell="A3" workbookViewId="0">
      <selection activeCell="A4" sqref="A4:H4"/>
    </sheetView>
  </sheetViews>
  <sheetFormatPr defaultRowHeight="15" x14ac:dyDescent="0.25"/>
  <cols>
    <col min="1" max="1" width="7.42578125" customWidth="1"/>
    <col min="2" max="2" width="36.28515625" customWidth="1"/>
    <col min="3" max="3" width="17.85546875" customWidth="1"/>
    <col min="4" max="4" width="12.7109375" customWidth="1"/>
    <col min="5" max="5" width="18.5703125" customWidth="1"/>
    <col min="8" max="8" width="12.28515625" customWidth="1"/>
    <col min="9" max="10" width="14.28515625" customWidth="1"/>
  </cols>
  <sheetData>
    <row r="1" spans="1:10" ht="15.75" x14ac:dyDescent="0.25">
      <c r="A1" s="66"/>
      <c r="B1" s="66"/>
      <c r="C1" s="66"/>
      <c r="D1" s="66"/>
      <c r="E1" s="66"/>
      <c r="F1" s="66"/>
      <c r="G1" s="66"/>
      <c r="H1" s="66"/>
      <c r="I1" s="66"/>
      <c r="J1" s="66"/>
    </row>
    <row r="2" spans="1:10" ht="15.75" x14ac:dyDescent="0.25">
      <c r="A2" s="59"/>
      <c r="B2" s="1"/>
      <c r="C2" s="1"/>
      <c r="D2" s="1"/>
      <c r="E2" s="1"/>
      <c r="F2" s="1"/>
      <c r="G2" s="94" t="s">
        <v>76</v>
      </c>
      <c r="H2" s="95"/>
      <c r="I2" s="95"/>
      <c r="J2" s="2"/>
    </row>
    <row r="3" spans="1:10" ht="15.75" x14ac:dyDescent="0.25">
      <c r="A3" s="59"/>
      <c r="B3" s="1"/>
      <c r="C3" s="1"/>
      <c r="D3" s="1"/>
      <c r="E3" s="1"/>
      <c r="F3" s="1"/>
      <c r="G3" s="94" t="s">
        <v>165</v>
      </c>
      <c r="H3" s="95"/>
      <c r="I3" s="95"/>
      <c r="J3" s="95"/>
    </row>
    <row r="4" spans="1:10" ht="15.75" x14ac:dyDescent="0.25">
      <c r="A4" s="99" t="s">
        <v>164</v>
      </c>
      <c r="B4" s="99"/>
      <c r="C4" s="99"/>
      <c r="D4" s="99"/>
      <c r="E4" s="99"/>
      <c r="F4" s="99"/>
      <c r="G4" s="99"/>
      <c r="H4" s="99"/>
      <c r="I4" s="59"/>
      <c r="J4" s="59"/>
    </row>
    <row r="5" spans="1:10" ht="15.75" x14ac:dyDescent="0.25">
      <c r="A5" s="91" t="s">
        <v>0</v>
      </c>
      <c r="B5" s="92"/>
      <c r="C5" s="93"/>
      <c r="D5" s="5">
        <v>100</v>
      </c>
      <c r="E5" s="6"/>
      <c r="F5" s="59"/>
      <c r="G5" s="59"/>
      <c r="H5" s="59"/>
      <c r="I5" s="59"/>
      <c r="J5" s="59"/>
    </row>
    <row r="6" spans="1:10" ht="32.25" customHeight="1" x14ac:dyDescent="0.25">
      <c r="A6" s="62" t="s">
        <v>1</v>
      </c>
      <c r="B6" s="62" t="s">
        <v>407</v>
      </c>
      <c r="C6" s="63" t="s">
        <v>3</v>
      </c>
      <c r="D6" s="63" t="s">
        <v>4</v>
      </c>
      <c r="E6" s="63" t="s">
        <v>5</v>
      </c>
      <c r="F6" s="63" t="s">
        <v>6</v>
      </c>
      <c r="G6" s="63" t="s">
        <v>7</v>
      </c>
      <c r="H6" s="63" t="s">
        <v>8</v>
      </c>
      <c r="I6" s="64" t="s">
        <v>9</v>
      </c>
      <c r="J6" s="63" t="s">
        <v>10</v>
      </c>
    </row>
    <row r="7" spans="1:10" ht="16.149999999999999" customHeight="1" x14ac:dyDescent="0.25">
      <c r="A7" s="31">
        <v>1</v>
      </c>
      <c r="B7" s="22" t="s">
        <v>137</v>
      </c>
      <c r="C7" s="22" t="s">
        <v>143</v>
      </c>
      <c r="D7" s="22" t="s">
        <v>144</v>
      </c>
      <c r="E7" s="22" t="s">
        <v>25</v>
      </c>
      <c r="F7" s="31">
        <v>9</v>
      </c>
      <c r="G7" s="31" t="s">
        <v>12</v>
      </c>
      <c r="H7" s="31">
        <v>100</v>
      </c>
      <c r="I7" s="55" t="s">
        <v>160</v>
      </c>
      <c r="J7" s="31">
        <v>100</v>
      </c>
    </row>
    <row r="8" spans="1:10" ht="16.149999999999999" customHeight="1" x14ac:dyDescent="0.25">
      <c r="A8" s="31">
        <v>2</v>
      </c>
      <c r="B8" s="22" t="s">
        <v>137</v>
      </c>
      <c r="C8" s="22" t="s">
        <v>141</v>
      </c>
      <c r="D8" s="22" t="s">
        <v>142</v>
      </c>
      <c r="E8" s="22" t="s">
        <v>30</v>
      </c>
      <c r="F8" s="31">
        <v>9</v>
      </c>
      <c r="G8" s="31" t="s">
        <v>13</v>
      </c>
      <c r="H8" s="31">
        <v>98</v>
      </c>
      <c r="I8" s="55" t="s">
        <v>160</v>
      </c>
      <c r="J8" s="31">
        <v>98</v>
      </c>
    </row>
    <row r="9" spans="1:10" ht="16.149999999999999" customHeight="1" x14ac:dyDescent="0.25">
      <c r="A9" s="31">
        <v>3</v>
      </c>
      <c r="B9" s="22" t="s">
        <v>400</v>
      </c>
      <c r="C9" s="27" t="s">
        <v>56</v>
      </c>
      <c r="D9" s="22" t="s">
        <v>57</v>
      </c>
      <c r="E9" s="22" t="s">
        <v>16</v>
      </c>
      <c r="F9" s="31">
        <v>9</v>
      </c>
      <c r="G9" s="43" t="s">
        <v>13</v>
      </c>
      <c r="H9" s="31">
        <v>95</v>
      </c>
      <c r="I9" s="55" t="s">
        <v>160</v>
      </c>
      <c r="J9" s="31">
        <v>95</v>
      </c>
    </row>
    <row r="10" spans="1:10" ht="16.149999999999999" customHeight="1" x14ac:dyDescent="0.25">
      <c r="A10" s="31">
        <v>4</v>
      </c>
      <c r="B10" s="22" t="s">
        <v>105</v>
      </c>
      <c r="C10" s="22" t="s">
        <v>106</v>
      </c>
      <c r="D10" s="22" t="s">
        <v>14</v>
      </c>
      <c r="E10" s="22" t="s">
        <v>67</v>
      </c>
      <c r="F10" s="31">
        <v>9</v>
      </c>
      <c r="G10" s="43" t="s">
        <v>13</v>
      </c>
      <c r="H10" s="31">
        <v>93</v>
      </c>
      <c r="I10" s="55" t="s">
        <v>160</v>
      </c>
      <c r="J10" s="31">
        <v>93</v>
      </c>
    </row>
    <row r="11" spans="1:10" ht="16.149999999999999" customHeight="1" x14ac:dyDescent="0.25">
      <c r="A11" s="31">
        <v>5</v>
      </c>
      <c r="B11" s="22" t="s">
        <v>401</v>
      </c>
      <c r="C11" s="42" t="s">
        <v>277</v>
      </c>
      <c r="D11" s="22" t="s">
        <v>136</v>
      </c>
      <c r="E11" s="22" t="s">
        <v>28</v>
      </c>
      <c r="F11" s="31">
        <v>9</v>
      </c>
      <c r="G11" s="43" t="s">
        <v>13</v>
      </c>
      <c r="H11" s="31">
        <v>92.5</v>
      </c>
      <c r="I11" s="55" t="s">
        <v>160</v>
      </c>
      <c r="J11" s="31">
        <v>92.5</v>
      </c>
    </row>
    <row r="12" spans="1:10" ht="16.149999999999999" customHeight="1" x14ac:dyDescent="0.25">
      <c r="A12" s="31">
        <v>6</v>
      </c>
      <c r="B12" s="29" t="s">
        <v>151</v>
      </c>
      <c r="C12" s="22" t="s">
        <v>359</v>
      </c>
      <c r="D12" s="22" t="s">
        <v>360</v>
      </c>
      <c r="E12" s="22" t="s">
        <v>19</v>
      </c>
      <c r="F12" s="31">
        <v>9</v>
      </c>
      <c r="G12" s="43" t="s">
        <v>13</v>
      </c>
      <c r="H12" s="31">
        <v>92</v>
      </c>
      <c r="I12" s="55" t="s">
        <v>160</v>
      </c>
      <c r="J12" s="31">
        <v>92</v>
      </c>
    </row>
    <row r="13" spans="1:10" ht="16.149999999999999" customHeight="1" x14ac:dyDescent="0.25">
      <c r="A13" s="31">
        <v>7</v>
      </c>
      <c r="B13" s="22" t="s">
        <v>401</v>
      </c>
      <c r="C13" s="42" t="s">
        <v>274</v>
      </c>
      <c r="D13" s="22" t="s">
        <v>275</v>
      </c>
      <c r="E13" s="22" t="s">
        <v>276</v>
      </c>
      <c r="F13" s="31">
        <v>9</v>
      </c>
      <c r="G13" s="43" t="s">
        <v>13</v>
      </c>
      <c r="H13" s="35">
        <v>76</v>
      </c>
      <c r="I13" s="55" t="s">
        <v>160</v>
      </c>
      <c r="J13" s="35">
        <v>76</v>
      </c>
    </row>
    <row r="14" spans="1:10" ht="16.149999999999999" customHeight="1" x14ac:dyDescent="0.25">
      <c r="A14" s="31">
        <v>8</v>
      </c>
      <c r="B14" s="22" t="s">
        <v>402</v>
      </c>
      <c r="C14" s="28" t="s">
        <v>240</v>
      </c>
      <c r="D14" s="28" t="s">
        <v>358</v>
      </c>
      <c r="E14" s="28" t="s">
        <v>113</v>
      </c>
      <c r="F14" s="31">
        <v>9</v>
      </c>
      <c r="G14" s="31" t="s">
        <v>12</v>
      </c>
      <c r="H14" s="31">
        <v>75.5</v>
      </c>
      <c r="I14" s="55" t="s">
        <v>160</v>
      </c>
      <c r="J14" s="31">
        <v>75.5</v>
      </c>
    </row>
    <row r="15" spans="1:10" ht="16.149999999999999" customHeight="1" x14ac:dyDescent="0.25">
      <c r="A15" s="31">
        <v>9</v>
      </c>
      <c r="B15" s="22" t="s">
        <v>402</v>
      </c>
      <c r="C15" s="28" t="s">
        <v>116</v>
      </c>
      <c r="D15" s="28" t="s">
        <v>238</v>
      </c>
      <c r="E15" s="28" t="s">
        <v>117</v>
      </c>
      <c r="F15" s="31">
        <v>9</v>
      </c>
      <c r="G15" s="43" t="s">
        <v>13</v>
      </c>
      <c r="H15" s="31">
        <v>72.5</v>
      </c>
      <c r="I15" s="55" t="s">
        <v>160</v>
      </c>
      <c r="J15" s="31">
        <v>72.5</v>
      </c>
    </row>
    <row r="16" spans="1:10" ht="16.149999999999999" customHeight="1" x14ac:dyDescent="0.25">
      <c r="A16" s="31">
        <v>10</v>
      </c>
      <c r="B16" s="22" t="s">
        <v>241</v>
      </c>
      <c r="C16" s="42" t="s">
        <v>273</v>
      </c>
      <c r="D16" s="22" t="s">
        <v>129</v>
      </c>
      <c r="E16" s="22" t="s">
        <v>59</v>
      </c>
      <c r="F16" s="31">
        <v>9</v>
      </c>
      <c r="G16" s="43" t="s">
        <v>12</v>
      </c>
      <c r="H16" s="31">
        <v>67</v>
      </c>
      <c r="I16" s="55" t="s">
        <v>160</v>
      </c>
      <c r="J16" s="31">
        <v>67</v>
      </c>
    </row>
    <row r="17" spans="1:10" ht="16.149999999999999" customHeight="1" x14ac:dyDescent="0.25">
      <c r="A17" s="31">
        <v>11</v>
      </c>
      <c r="B17" s="22" t="s">
        <v>402</v>
      </c>
      <c r="C17" s="28" t="s">
        <v>239</v>
      </c>
      <c r="D17" s="28" t="s">
        <v>217</v>
      </c>
      <c r="E17" s="28" t="s">
        <v>52</v>
      </c>
      <c r="F17" s="31">
        <v>9</v>
      </c>
      <c r="G17" s="43" t="s">
        <v>13</v>
      </c>
      <c r="H17" s="31">
        <v>64</v>
      </c>
      <c r="I17" s="55" t="s">
        <v>160</v>
      </c>
      <c r="J17" s="31">
        <v>64</v>
      </c>
    </row>
    <row r="18" spans="1:10" ht="16.149999999999999" customHeight="1" x14ac:dyDescent="0.25">
      <c r="A18" s="8">
        <v>12</v>
      </c>
      <c r="B18" s="7" t="s">
        <v>137</v>
      </c>
      <c r="C18" s="7" t="s">
        <v>376</v>
      </c>
      <c r="D18" s="7" t="s">
        <v>73</v>
      </c>
      <c r="E18" s="7" t="s">
        <v>19</v>
      </c>
      <c r="F18" s="8">
        <v>9</v>
      </c>
      <c r="G18" s="8" t="s">
        <v>13</v>
      </c>
      <c r="H18" s="8">
        <v>40</v>
      </c>
      <c r="I18" s="19" t="s">
        <v>162</v>
      </c>
      <c r="J18" s="8">
        <v>40</v>
      </c>
    </row>
    <row r="19" spans="1:10" ht="16.149999999999999" customHeight="1" x14ac:dyDescent="0.25">
      <c r="A19" s="8">
        <v>13</v>
      </c>
      <c r="B19" s="7" t="s">
        <v>137</v>
      </c>
      <c r="C19" s="7" t="s">
        <v>377</v>
      </c>
      <c r="D19" s="7" t="s">
        <v>378</v>
      </c>
      <c r="E19" s="7" t="s">
        <v>70</v>
      </c>
      <c r="F19" s="8">
        <v>9</v>
      </c>
      <c r="G19" s="8" t="s">
        <v>13</v>
      </c>
      <c r="H19" s="8">
        <v>38</v>
      </c>
      <c r="I19" s="19" t="s">
        <v>162</v>
      </c>
      <c r="J19" s="8">
        <v>38</v>
      </c>
    </row>
    <row r="20" spans="1:10" ht="16.149999999999999" customHeight="1" x14ac:dyDescent="0.25">
      <c r="A20" s="8">
        <v>14</v>
      </c>
      <c r="B20" s="7" t="s">
        <v>137</v>
      </c>
      <c r="C20" s="7" t="s">
        <v>379</v>
      </c>
      <c r="D20" s="7" t="s">
        <v>380</v>
      </c>
      <c r="E20" s="7" t="s">
        <v>18</v>
      </c>
      <c r="F20" s="8">
        <v>9</v>
      </c>
      <c r="G20" s="8" t="s">
        <v>13</v>
      </c>
      <c r="H20" s="8">
        <v>36</v>
      </c>
      <c r="I20" s="19" t="s">
        <v>162</v>
      </c>
      <c r="J20" s="8">
        <v>36</v>
      </c>
    </row>
    <row r="21" spans="1:10" ht="16.149999999999999" customHeight="1" x14ac:dyDescent="0.25">
      <c r="A21" s="8">
        <v>15</v>
      </c>
      <c r="B21" s="7" t="s">
        <v>403</v>
      </c>
      <c r="C21" s="7" t="s">
        <v>196</v>
      </c>
      <c r="D21" s="24" t="s">
        <v>99</v>
      </c>
      <c r="E21" s="7" t="s">
        <v>121</v>
      </c>
      <c r="F21" s="8">
        <v>9</v>
      </c>
      <c r="G21" s="17" t="s">
        <v>13</v>
      </c>
      <c r="H21" s="8">
        <v>15.5</v>
      </c>
      <c r="I21" s="19" t="s">
        <v>162</v>
      </c>
      <c r="J21" s="8">
        <v>15.5</v>
      </c>
    </row>
  </sheetData>
  <autoFilter ref="A6:J21" xr:uid="{00000000-0009-0000-0000-000004000000}">
    <sortState xmlns:xlrd2="http://schemas.microsoft.com/office/spreadsheetml/2017/richdata2" ref="A7:J21">
      <sortCondition descending="1" ref="H7"/>
    </sortState>
  </autoFilter>
  <sortState xmlns:xlrd2="http://schemas.microsoft.com/office/spreadsheetml/2017/richdata2" ref="A7:J21">
    <sortCondition descending="1" ref="H1"/>
  </sortState>
  <mergeCells count="4">
    <mergeCell ref="A4:H4"/>
    <mergeCell ref="A5:C5"/>
    <mergeCell ref="G2:I2"/>
    <mergeCell ref="G3:J3"/>
  </mergeCells>
  <pageMargins left="0.7" right="0.7" top="0.75" bottom="0.75" header="0.3" footer="0.3"/>
  <pageSetup paperSize="9" scale="8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10"/>
  <sheetViews>
    <sheetView workbookViewId="0">
      <selection activeCell="D15" sqref="D15"/>
    </sheetView>
  </sheetViews>
  <sheetFormatPr defaultRowHeight="15" x14ac:dyDescent="0.25"/>
  <cols>
    <col min="1" max="1" width="8.28515625" customWidth="1"/>
    <col min="2" max="2" width="31" customWidth="1"/>
    <col min="3" max="3" width="15" customWidth="1"/>
    <col min="4" max="4" width="12.85546875" customWidth="1"/>
    <col min="5" max="5" width="15.85546875" customWidth="1"/>
    <col min="7" max="7" width="10" customWidth="1"/>
    <col min="8" max="8" width="10.5703125" customWidth="1"/>
    <col min="9" max="9" width="13.5703125" customWidth="1"/>
    <col min="10" max="10" width="13.42578125" customWidth="1"/>
  </cols>
  <sheetData>
    <row r="1" spans="1:10" ht="15.75" x14ac:dyDescent="0.25">
      <c r="A1" s="66"/>
      <c r="B1" s="66"/>
      <c r="C1" s="66"/>
      <c r="D1" s="66"/>
      <c r="E1" s="66"/>
      <c r="F1" s="66"/>
      <c r="G1" s="66"/>
      <c r="H1" s="66"/>
      <c r="I1" s="66"/>
      <c r="J1" s="66"/>
    </row>
    <row r="2" spans="1:10" ht="15.75" x14ac:dyDescent="0.25">
      <c r="A2" s="59"/>
      <c r="B2" s="1"/>
      <c r="C2" s="1"/>
      <c r="D2" s="1"/>
      <c r="E2" s="1"/>
      <c r="F2" s="1"/>
      <c r="G2" s="94" t="s">
        <v>76</v>
      </c>
      <c r="H2" s="95"/>
      <c r="I2" s="95"/>
      <c r="J2" s="2"/>
    </row>
    <row r="3" spans="1:10" ht="15.75" x14ac:dyDescent="0.25">
      <c r="A3" s="59"/>
      <c r="B3" s="1"/>
      <c r="C3" s="1"/>
      <c r="D3" s="1"/>
      <c r="E3" s="1"/>
      <c r="F3" s="1"/>
      <c r="G3" s="94" t="s">
        <v>163</v>
      </c>
      <c r="H3" s="95"/>
      <c r="I3" s="95"/>
      <c r="J3" s="95"/>
    </row>
    <row r="4" spans="1:10" ht="15.75" x14ac:dyDescent="0.25">
      <c r="A4" s="99" t="s">
        <v>164</v>
      </c>
      <c r="B4" s="99"/>
      <c r="C4" s="99"/>
      <c r="D4" s="99"/>
      <c r="E4" s="99"/>
      <c r="F4" s="99"/>
      <c r="G4" s="99"/>
      <c r="H4" s="99"/>
      <c r="I4" s="59"/>
      <c r="J4" s="59"/>
    </row>
    <row r="5" spans="1:10" ht="15.75" x14ac:dyDescent="0.25">
      <c r="A5" s="91" t="s">
        <v>0</v>
      </c>
      <c r="B5" s="92"/>
      <c r="C5" s="93"/>
      <c r="D5" s="5">
        <v>100</v>
      </c>
      <c r="E5" s="6"/>
      <c r="F5" s="59"/>
      <c r="G5" s="59"/>
      <c r="H5" s="59"/>
      <c r="I5" s="59"/>
      <c r="J5" s="59"/>
    </row>
    <row r="6" spans="1:10" ht="30" customHeight="1" x14ac:dyDescent="0.25">
      <c r="A6" s="62" t="s">
        <v>1</v>
      </c>
      <c r="B6" s="62" t="s">
        <v>408</v>
      </c>
      <c r="C6" s="63" t="s">
        <v>3</v>
      </c>
      <c r="D6" s="63" t="s">
        <v>4</v>
      </c>
      <c r="E6" s="63" t="s">
        <v>5</v>
      </c>
      <c r="F6" s="63" t="s">
        <v>6</v>
      </c>
      <c r="G6" s="63" t="s">
        <v>7</v>
      </c>
      <c r="H6" s="63" t="s">
        <v>8</v>
      </c>
      <c r="I6" s="64" t="s">
        <v>9</v>
      </c>
      <c r="J6" s="63" t="s">
        <v>10</v>
      </c>
    </row>
    <row r="7" spans="1:10" ht="16.149999999999999" customHeight="1" x14ac:dyDescent="0.25">
      <c r="A7" s="31">
        <v>1</v>
      </c>
      <c r="B7" s="22" t="s">
        <v>399</v>
      </c>
      <c r="C7" s="22" t="s">
        <v>211</v>
      </c>
      <c r="D7" s="22" t="s">
        <v>212</v>
      </c>
      <c r="E7" s="22" t="s">
        <v>25</v>
      </c>
      <c r="F7" s="31">
        <v>10</v>
      </c>
      <c r="G7" s="31" t="s">
        <v>12</v>
      </c>
      <c r="H7" s="31">
        <v>99</v>
      </c>
      <c r="I7" s="31" t="s">
        <v>160</v>
      </c>
      <c r="J7" s="31">
        <v>99</v>
      </c>
    </row>
    <row r="8" spans="1:10" ht="16.149999999999999" customHeight="1" x14ac:dyDescent="0.25">
      <c r="A8" s="61">
        <v>2</v>
      </c>
      <c r="B8" s="22" t="s">
        <v>399</v>
      </c>
      <c r="C8" s="22" t="s">
        <v>210</v>
      </c>
      <c r="D8" s="22" t="s">
        <v>45</v>
      </c>
      <c r="E8" s="22" t="s">
        <v>59</v>
      </c>
      <c r="F8" s="31">
        <v>10</v>
      </c>
      <c r="G8" s="31" t="s">
        <v>12</v>
      </c>
      <c r="H8" s="31">
        <v>98</v>
      </c>
      <c r="I8" s="31" t="s">
        <v>160</v>
      </c>
      <c r="J8" s="31">
        <v>98</v>
      </c>
    </row>
    <row r="9" spans="1:10" ht="16.149999999999999" customHeight="1" x14ac:dyDescent="0.25">
      <c r="A9" s="31">
        <v>3</v>
      </c>
      <c r="B9" s="22" t="s">
        <v>401</v>
      </c>
      <c r="C9" s="22" t="s">
        <v>278</v>
      </c>
      <c r="D9" s="22" t="s">
        <v>279</v>
      </c>
      <c r="E9" s="22" t="s">
        <v>42</v>
      </c>
      <c r="F9" s="31">
        <v>10</v>
      </c>
      <c r="G9" s="31" t="s">
        <v>12</v>
      </c>
      <c r="H9" s="31">
        <v>89</v>
      </c>
      <c r="I9" s="31" t="s">
        <v>160</v>
      </c>
      <c r="J9" s="31">
        <v>89</v>
      </c>
    </row>
    <row r="10" spans="1:10" ht="16.149999999999999" customHeight="1" x14ac:dyDescent="0.25">
      <c r="A10" s="31">
        <v>4</v>
      </c>
      <c r="B10" s="22" t="s">
        <v>399</v>
      </c>
      <c r="C10" s="41" t="s">
        <v>209</v>
      </c>
      <c r="D10" s="22" t="s">
        <v>27</v>
      </c>
      <c r="E10" s="22" t="s">
        <v>19</v>
      </c>
      <c r="F10" s="31">
        <v>10</v>
      </c>
      <c r="G10" s="31" t="s">
        <v>13</v>
      </c>
      <c r="H10" s="31">
        <v>65</v>
      </c>
      <c r="I10" s="31" t="s">
        <v>160</v>
      </c>
      <c r="J10" s="31">
        <v>65</v>
      </c>
    </row>
  </sheetData>
  <autoFilter ref="A6:J10" xr:uid="{00000000-0009-0000-0000-000005000000}">
    <sortState xmlns:xlrd2="http://schemas.microsoft.com/office/spreadsheetml/2017/richdata2" ref="A7:K101">
      <sortCondition descending="1" ref="H6:H101"/>
    </sortState>
  </autoFilter>
  <sortState xmlns:xlrd2="http://schemas.microsoft.com/office/spreadsheetml/2017/richdata2" ref="A7:J10">
    <sortCondition descending="1" ref="H7"/>
  </sortState>
  <mergeCells count="4">
    <mergeCell ref="A4:H4"/>
    <mergeCell ref="A5:C5"/>
    <mergeCell ref="G2:I2"/>
    <mergeCell ref="G3:J3"/>
  </mergeCells>
  <pageMargins left="0.7" right="0.7" top="0.75" bottom="0.75" header="0.3" footer="0.3"/>
  <pageSetup paperSize="9" scale="9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J12"/>
  <sheetViews>
    <sheetView tabSelected="1" workbookViewId="0">
      <selection activeCell="A4" sqref="A4:H4"/>
    </sheetView>
  </sheetViews>
  <sheetFormatPr defaultRowHeight="15" x14ac:dyDescent="0.25"/>
  <cols>
    <col min="1" max="1" width="5.85546875" customWidth="1"/>
    <col min="2" max="2" width="34.140625" customWidth="1"/>
    <col min="3" max="3" width="18.140625" customWidth="1"/>
    <col min="4" max="4" width="14.5703125" customWidth="1"/>
    <col min="5" max="5" width="17.7109375" customWidth="1"/>
    <col min="8" max="8" width="12.140625" customWidth="1"/>
    <col min="9" max="9" width="13.28515625" customWidth="1"/>
    <col min="10" max="10" width="13.7109375" customWidth="1"/>
  </cols>
  <sheetData>
    <row r="2" spans="1:10" ht="15.75" x14ac:dyDescent="0.25">
      <c r="A2" s="59"/>
      <c r="B2" s="1"/>
      <c r="C2" s="1"/>
      <c r="D2" s="1"/>
      <c r="E2" s="1"/>
      <c r="F2" s="1"/>
      <c r="G2" s="94" t="s">
        <v>76</v>
      </c>
      <c r="H2" s="95"/>
      <c r="I2" s="95"/>
      <c r="J2" s="2"/>
    </row>
    <row r="3" spans="1:10" ht="15.75" x14ac:dyDescent="0.25">
      <c r="A3" s="59"/>
      <c r="B3" s="1"/>
      <c r="C3" s="1"/>
      <c r="D3" s="1"/>
      <c r="E3" s="1"/>
      <c r="F3" s="1"/>
      <c r="G3" s="94" t="s">
        <v>163</v>
      </c>
      <c r="H3" s="95"/>
      <c r="I3" s="95"/>
      <c r="J3" s="95"/>
    </row>
    <row r="4" spans="1:10" ht="15.75" x14ac:dyDescent="0.25">
      <c r="A4" s="99" t="s">
        <v>164</v>
      </c>
      <c r="B4" s="99"/>
      <c r="C4" s="99"/>
      <c r="D4" s="99"/>
      <c r="E4" s="99"/>
      <c r="F4" s="99"/>
      <c r="G4" s="99"/>
      <c r="H4" s="99"/>
      <c r="I4" s="59"/>
      <c r="J4" s="59"/>
    </row>
    <row r="5" spans="1:10" ht="15.75" x14ac:dyDescent="0.25">
      <c r="A5" s="97" t="s">
        <v>0</v>
      </c>
      <c r="B5" s="97"/>
      <c r="C5" s="97"/>
      <c r="D5" s="5">
        <v>100</v>
      </c>
      <c r="E5" s="58"/>
      <c r="F5" s="59"/>
      <c r="G5" s="59"/>
      <c r="H5" s="59"/>
      <c r="I5" s="59"/>
      <c r="J5" s="59"/>
    </row>
    <row r="6" spans="1:10" ht="30.75" customHeight="1" x14ac:dyDescent="0.25">
      <c r="A6" s="62" t="s">
        <v>1</v>
      </c>
      <c r="B6" s="62" t="s">
        <v>409</v>
      </c>
      <c r="C6" s="63" t="s">
        <v>3</v>
      </c>
      <c r="D6" s="63" t="s">
        <v>4</v>
      </c>
      <c r="E6" s="63" t="s">
        <v>5</v>
      </c>
      <c r="F6" s="63" t="s">
        <v>6</v>
      </c>
      <c r="G6" s="63" t="s">
        <v>7</v>
      </c>
      <c r="H6" s="63" t="s">
        <v>8</v>
      </c>
      <c r="I6" s="64" t="s">
        <v>9</v>
      </c>
      <c r="J6" s="63" t="s">
        <v>10</v>
      </c>
    </row>
    <row r="7" spans="1:10" ht="16.149999999999999" customHeight="1" x14ac:dyDescent="0.25">
      <c r="A7" s="65">
        <v>1</v>
      </c>
      <c r="B7" s="22" t="s">
        <v>399</v>
      </c>
      <c r="C7" s="22" t="s">
        <v>213</v>
      </c>
      <c r="D7" s="22" t="s">
        <v>64</v>
      </c>
      <c r="E7" s="22" t="s">
        <v>214</v>
      </c>
      <c r="F7" s="31">
        <v>11</v>
      </c>
      <c r="G7" s="31" t="s">
        <v>12</v>
      </c>
      <c r="H7" s="31">
        <v>99</v>
      </c>
      <c r="I7" s="57" t="s">
        <v>160</v>
      </c>
      <c r="J7" s="60">
        <f>H7/$D$5</f>
        <v>0.99</v>
      </c>
    </row>
    <row r="8" spans="1:10" ht="16.149999999999999" customHeight="1" x14ac:dyDescent="0.25">
      <c r="A8" s="65">
        <v>2</v>
      </c>
      <c r="B8" s="22" t="s">
        <v>137</v>
      </c>
      <c r="C8" s="22" t="s">
        <v>364</v>
      </c>
      <c r="D8" s="22" t="s">
        <v>150</v>
      </c>
      <c r="E8" s="22" t="s">
        <v>25</v>
      </c>
      <c r="F8" s="31">
        <v>11</v>
      </c>
      <c r="G8" s="31" t="s">
        <v>12</v>
      </c>
      <c r="H8" s="31">
        <v>98</v>
      </c>
      <c r="I8" s="57" t="s">
        <v>160</v>
      </c>
      <c r="J8" s="60">
        <f t="shared" ref="J8:J12" si="0">H8/$D$5</f>
        <v>0.98</v>
      </c>
    </row>
    <row r="9" spans="1:10" ht="16.149999999999999" customHeight="1" x14ac:dyDescent="0.25">
      <c r="A9" s="65">
        <v>3</v>
      </c>
      <c r="B9" s="22" t="s">
        <v>137</v>
      </c>
      <c r="C9" s="22" t="s">
        <v>148</v>
      </c>
      <c r="D9" s="22" t="s">
        <v>27</v>
      </c>
      <c r="E9" s="22" t="s">
        <v>70</v>
      </c>
      <c r="F9" s="31">
        <v>11</v>
      </c>
      <c r="G9" s="31" t="s">
        <v>13</v>
      </c>
      <c r="H9" s="31">
        <v>96</v>
      </c>
      <c r="I9" s="57" t="s">
        <v>160</v>
      </c>
      <c r="J9" s="60">
        <f t="shared" si="0"/>
        <v>0.96</v>
      </c>
    </row>
    <row r="10" spans="1:10" ht="16.149999999999999" customHeight="1" x14ac:dyDescent="0.25">
      <c r="A10" s="65">
        <v>4</v>
      </c>
      <c r="B10" s="22" t="s">
        <v>400</v>
      </c>
      <c r="C10" s="27" t="s">
        <v>397</v>
      </c>
      <c r="D10" s="22" t="s">
        <v>46</v>
      </c>
      <c r="E10" s="22" t="s">
        <v>16</v>
      </c>
      <c r="F10" s="31">
        <v>11</v>
      </c>
      <c r="G10" s="31" t="s">
        <v>13</v>
      </c>
      <c r="H10" s="31">
        <v>96</v>
      </c>
      <c r="I10" s="57" t="s">
        <v>160</v>
      </c>
      <c r="J10" s="60">
        <f t="shared" si="0"/>
        <v>0.96</v>
      </c>
    </row>
    <row r="11" spans="1:10" ht="16.149999999999999" customHeight="1" x14ac:dyDescent="0.25">
      <c r="A11" s="65">
        <v>5</v>
      </c>
      <c r="B11" s="22" t="s">
        <v>137</v>
      </c>
      <c r="C11" s="22" t="s">
        <v>149</v>
      </c>
      <c r="D11" s="22" t="s">
        <v>14</v>
      </c>
      <c r="E11" s="22" t="s">
        <v>60</v>
      </c>
      <c r="F11" s="31">
        <v>11</v>
      </c>
      <c r="G11" s="31" t="s">
        <v>13</v>
      </c>
      <c r="H11" s="31">
        <v>94</v>
      </c>
      <c r="I11" s="57" t="s">
        <v>160</v>
      </c>
      <c r="J11" s="60">
        <f t="shared" si="0"/>
        <v>0.94</v>
      </c>
    </row>
    <row r="12" spans="1:10" ht="16.149999999999999" customHeight="1" x14ac:dyDescent="0.25">
      <c r="A12" s="65">
        <v>6</v>
      </c>
      <c r="B12" s="22" t="s">
        <v>398</v>
      </c>
      <c r="C12" s="22" t="s">
        <v>102</v>
      </c>
      <c r="D12" s="56" t="s">
        <v>61</v>
      </c>
      <c r="E12" s="22" t="s">
        <v>42</v>
      </c>
      <c r="F12" s="31">
        <v>11</v>
      </c>
      <c r="G12" s="31" t="s">
        <v>12</v>
      </c>
      <c r="H12" s="31">
        <v>78</v>
      </c>
      <c r="I12" s="57" t="s">
        <v>160</v>
      </c>
      <c r="J12" s="60">
        <f t="shared" si="0"/>
        <v>0.78</v>
      </c>
    </row>
  </sheetData>
  <autoFilter ref="A6:J12" xr:uid="{00000000-0009-0000-0000-000006000000}">
    <sortState xmlns:xlrd2="http://schemas.microsoft.com/office/spreadsheetml/2017/richdata2" ref="A7:K14">
      <sortCondition descending="1" ref="I6:I12"/>
    </sortState>
  </autoFilter>
  <sortState xmlns:xlrd2="http://schemas.microsoft.com/office/spreadsheetml/2017/richdata2" ref="A7:J12">
    <sortCondition descending="1" ref="H7"/>
  </sortState>
  <mergeCells count="4">
    <mergeCell ref="A4:H4"/>
    <mergeCell ref="A5:C5"/>
    <mergeCell ref="G2:I2"/>
    <mergeCell ref="G3:J3"/>
  </mergeCells>
  <pageMargins left="0.7" right="0.7" top="0.75" bottom="0.75" header="0.3" footer="0.3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кл.</vt:lpstr>
      <vt:lpstr>6 кл.</vt:lpstr>
      <vt:lpstr>7 кл.</vt:lpstr>
      <vt:lpstr>8 кл.</vt:lpstr>
      <vt:lpstr>9 кл.</vt:lpstr>
      <vt:lpstr>10 кл.</vt:lpstr>
      <vt:lpstr>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2024-02-01T05:03:15Z</dcterms:modified>
</cp:coreProperties>
</file>